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Z:\Puerto Huelva\2021\"/>
    </mc:Choice>
  </mc:AlternateContent>
  <xr:revisionPtr revIDLastSave="0" documentId="13_ncr:1_{E8F1C08A-058F-4978-9BD3-7680D480A235}" xr6:coauthVersionLast="47" xr6:coauthVersionMax="47" xr10:uidLastSave="{00000000-0000-0000-0000-000000000000}"/>
  <bookViews>
    <workbookView xWindow="-120" yWindow="-120" windowWidth="29040" windowHeight="15840" xr2:uid="{085B2C66-07E4-49E2-A81F-19638B194207}"/>
  </bookViews>
  <sheets>
    <sheet name="4.3.2" sheetId="1" r:id="rId1"/>
  </sheets>
  <definedNames>
    <definedName name="_xlnm.Database" localSheetId="0">#REF!</definedName>
    <definedName name="_xlnm.Database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33" i="1" l="1"/>
  <c r="H33" i="1"/>
  <c r="E33" i="1"/>
  <c r="K32" i="1"/>
  <c r="H32" i="1"/>
  <c r="E32" i="1"/>
  <c r="K31" i="1"/>
  <c r="H31" i="1"/>
  <c r="E31" i="1"/>
  <c r="K30" i="1"/>
  <c r="H30" i="1"/>
  <c r="E30" i="1"/>
  <c r="K29" i="1"/>
  <c r="H29" i="1"/>
  <c r="K28" i="1"/>
  <c r="H28" i="1"/>
  <c r="E28" i="1"/>
  <c r="K27" i="1"/>
  <c r="H27" i="1"/>
  <c r="K26" i="1"/>
  <c r="E26" i="1"/>
  <c r="H25" i="1"/>
  <c r="E25" i="1"/>
  <c r="K24" i="1"/>
  <c r="H24" i="1"/>
  <c r="K23" i="1"/>
  <c r="H23" i="1"/>
  <c r="E23" i="1"/>
  <c r="K22" i="1"/>
  <c r="H22" i="1"/>
  <c r="E22" i="1"/>
  <c r="K21" i="1"/>
  <c r="H21" i="1"/>
  <c r="E21" i="1"/>
  <c r="K20" i="1"/>
  <c r="H20" i="1"/>
  <c r="E20" i="1"/>
  <c r="K19" i="1"/>
  <c r="H19" i="1"/>
  <c r="E19" i="1"/>
  <c r="K18" i="1"/>
  <c r="H18" i="1"/>
  <c r="E18" i="1"/>
  <c r="K17" i="1"/>
  <c r="H17" i="1"/>
  <c r="K16" i="1"/>
  <c r="H16" i="1"/>
  <c r="K15" i="1"/>
  <c r="H15" i="1"/>
  <c r="K14" i="1"/>
  <c r="H14" i="1"/>
  <c r="E14" i="1"/>
  <c r="K13" i="1"/>
  <c r="H13" i="1"/>
  <c r="E13" i="1"/>
  <c r="K12" i="1"/>
  <c r="H12" i="1"/>
  <c r="E12" i="1"/>
  <c r="K11" i="1"/>
  <c r="E11" i="1"/>
  <c r="K10" i="1"/>
  <c r="H10" i="1"/>
  <c r="E10" i="1"/>
  <c r="K9" i="1"/>
  <c r="H9" i="1"/>
  <c r="E9" i="1"/>
  <c r="K8" i="1"/>
  <c r="H8" i="1"/>
  <c r="E8" i="1"/>
  <c r="K7" i="1"/>
</calcChain>
</file>

<file path=xl/sharedStrings.xml><?xml version="1.0" encoding="utf-8"?>
<sst xmlns="http://schemas.openxmlformats.org/spreadsheetml/2006/main" count="124" uniqueCount="89">
  <si>
    <t xml:space="preserve">Total </t>
  </si>
  <si>
    <t>Minerales de cobre y sus concentrados</t>
  </si>
  <si>
    <t>Minerales de cinc y sus concentrados</t>
  </si>
  <si>
    <t>Abonos minerales o químicos nitrogenado</t>
  </si>
  <si>
    <t>Resto de graneles líquidos</t>
  </si>
  <si>
    <t>Pentaóxido de difósforo, ácido fosfóric</t>
  </si>
  <si>
    <t>Hidrocarburos cíclicos</t>
  </si>
  <si>
    <t>Gasolina y petróleo refinado</t>
  </si>
  <si>
    <t>Gasóleo</t>
  </si>
  <si>
    <t>Gas natural</t>
  </si>
  <si>
    <t>Gas de petróleo y demás hidrocarburos</t>
  </si>
  <si>
    <t>Fuel</t>
  </si>
  <si>
    <t>Fenoles, fenoles-alcoholes</t>
  </si>
  <si>
    <t>Coque de petróleo calcinado, betún</t>
  </si>
  <si>
    <t>Cetonas y quinonas</t>
  </si>
  <si>
    <t>Biodiésel y sus mezclas</t>
  </si>
  <si>
    <t>Amoníaco anhidro o en disolución acuosa</t>
  </si>
  <si>
    <t>Alcoholes acíclicos y sus derivados</t>
  </si>
  <si>
    <t>Alcohol etílico sin desnaturalizar</t>
  </si>
  <si>
    <t>Acido sulfúrico, óleum</t>
  </si>
  <si>
    <t>Aceites y demás productos de la destila</t>
  </si>
  <si>
    <t>Aceites de girasol, de cártamo o algodó</t>
  </si>
  <si>
    <t>Aceites crudos de petróleo</t>
  </si>
  <si>
    <t>Aceite de soja y sus fracciones a grane</t>
  </si>
  <si>
    <t>Aceite de palma y sus fracciones, grane</t>
  </si>
  <si>
    <t>Graneles Líquidos</t>
  </si>
  <si>
    <t>Desembarcados</t>
  </si>
  <si>
    <t>Embarcados</t>
  </si>
  <si>
    <r>
      <t>Mercancías</t>
    </r>
    <r>
      <rPr>
        <b/>
        <sz val="10"/>
        <color theme="1"/>
        <rFont val="Playfair Display"/>
      </rPr>
      <t xml:space="preserve"> </t>
    </r>
  </si>
  <si>
    <t>EXTERIOR</t>
  </si>
  <si>
    <t>CABOTAJE</t>
  </si>
  <si>
    <t>4.3.2 Movidas por muelles y atraques de particulares</t>
  </si>
  <si>
    <t>4.3 Mercancías</t>
  </si>
  <si>
    <t>4 Estadísticas de tráfico</t>
  </si>
  <si>
    <t>Butano y propano</t>
  </si>
  <si>
    <t>Hidróxido de sodio (sosa caústica)</t>
  </si>
  <si>
    <t>Resto de graneles sólidos</t>
  </si>
  <si>
    <t>Resto de mercancía general</t>
  </si>
  <si>
    <t>TOTAL</t>
  </si>
  <si>
    <t>Coque de petróleo sin calcinar</t>
  </si>
  <si>
    <t>Maíz</t>
  </si>
  <si>
    <t>Trigo y morcajo o tranquillón</t>
  </si>
  <si>
    <t>Cebada</t>
  </si>
  <si>
    <t>Materias vegetales, desperdicios, resid</t>
  </si>
  <si>
    <t>Tortas y demás residuos sólidos de la e</t>
  </si>
  <si>
    <t>Abonos minerales o químicos</t>
  </si>
  <si>
    <t>Agrios frescos o secos</t>
  </si>
  <si>
    <t>Albaricoques (damascos, chabacanos)</t>
  </si>
  <si>
    <t>Carbonatos, peroxocarbonatos</t>
  </si>
  <si>
    <t>Cebollas, chalotes, ajos, puerros</t>
  </si>
  <si>
    <t>Cementos hidráulicos, envasados</t>
  </si>
  <si>
    <t>Cerveza de malta, envasada</t>
  </si>
  <si>
    <t>Coches de turismo y demás vehículos</t>
  </si>
  <si>
    <t>Contenedores y cisternas vacíos</t>
  </si>
  <si>
    <t>Crustáceos, incluso pelados, vivos</t>
  </si>
  <si>
    <t>Desperdicios y desechos (chatarra)</t>
  </si>
  <si>
    <t>Frutas u otros frutos y demás partes</t>
  </si>
  <si>
    <t>Huevos de ave sin cáscara (cascarón)</t>
  </si>
  <si>
    <t>Hullas, briquetas, ovoides, combustible</t>
  </si>
  <si>
    <t>Jugos de frutas u otros frutos</t>
  </si>
  <si>
    <t>Las demás hortalizas preparadas o cons.</t>
  </si>
  <si>
    <t>Las demás hortalizas, incluso silvestre</t>
  </si>
  <si>
    <t>Leña, aserrín, desperdicios y desechos</t>
  </si>
  <si>
    <t>Manzanas frescas</t>
  </si>
  <si>
    <t>Melones, sandías y papayas, frescos.</t>
  </si>
  <si>
    <t>Mezclas bituminosas a base de asfalto</t>
  </si>
  <si>
    <t>Nitritos, nitratos, excepto de estronci</t>
  </si>
  <si>
    <t>Pasaje</t>
  </si>
  <si>
    <t>Perfiles de hierro o de acero sin alear</t>
  </si>
  <si>
    <t>Plátanos (bananas), incluidos plantains</t>
  </si>
  <si>
    <t>Preparaciones alimenticias no expresada</t>
  </si>
  <si>
    <t>Remolques, semirremolques y plataformas</t>
  </si>
  <si>
    <t>Sal (incluidas la de mesa y la desnat.)</t>
  </si>
  <si>
    <t>Sulfatos, alumbres, peroxosulfatos</t>
  </si>
  <si>
    <t>Taras de contenedores y cisternas</t>
  </si>
  <si>
    <t>Taras de remolques y semirremolques</t>
  </si>
  <si>
    <t>Taras de vehículos automóviles</t>
  </si>
  <si>
    <t>Tomates frescos o refrigerados</t>
  </si>
  <si>
    <t>Tomates preparados o conservados</t>
  </si>
  <si>
    <t>Vehículos y automóviles vacíos</t>
  </si>
  <si>
    <t>Aceite de palma y sus fracciones, granel</t>
  </si>
  <si>
    <t>Urea</t>
  </si>
  <si>
    <t>Graneles Sólidos por instalac. Especial</t>
  </si>
  <si>
    <t>Graneles sólidos sin instalac. Especial</t>
  </si>
  <si>
    <t xml:space="preserve">Mercancía general </t>
  </si>
  <si>
    <t>Cementos hidráulicos, a granel</t>
  </si>
  <si>
    <t>Productos laminados planos de hierro</t>
  </si>
  <si>
    <t>Escorias granuladas (arena de escorias)</t>
  </si>
  <si>
    <t>Sulfato amónico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</si>
</sst>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Playfair Display"/>
    </font>
    <font>
      <sz val="10"/>
      <color theme="1"/>
      <name val="Playfair Display"/>
    </font>
    <font>
      <sz val="10"/>
      <color rgb="FF363636"/>
      <name val="Playfair Display"/>
    </font>
    <font>
      <b/>
      <sz val="10"/>
      <color theme="0"/>
      <name val="Playfair Display"/>
    </font>
    <font>
      <sz val="10"/>
      <color theme="0"/>
      <name val="Playfair Display"/>
    </font>
    <font>
      <b/>
      <sz val="12"/>
      <color theme="0" tint="-0.34998626667073579"/>
      <name val="Playfair Display"/>
    </font>
    <font>
      <sz val="10"/>
      <name val="Times New Roman"/>
      <family val="1"/>
    </font>
    <font>
      <b/>
      <sz val="16"/>
      <name val="Playfair Display"/>
    </font>
  </fonts>
  <fills count="9">
    <fill>
      <patternFill patternType="none"/>
    </fill>
    <fill>
      <patternFill patternType="gray125"/>
    </fill>
    <fill>
      <patternFill patternType="solid">
        <fgColor rgb="FFDDEBF7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rgb="FFEE8544"/>
        <bgColor indexed="64"/>
      </patternFill>
    </fill>
    <fill>
      <patternFill patternType="solid">
        <fgColor rgb="FFF2A37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4EA7D1"/>
        <bgColor indexed="64"/>
      </patternFill>
    </fill>
  </fills>
  <borders count="10">
    <border>
      <left/>
      <right/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  <border>
      <left style="thin">
        <color rgb="FFC0C0C0"/>
      </left>
      <right style="thin">
        <color rgb="FFC0C0C0"/>
      </right>
      <top/>
      <bottom/>
      <diagonal/>
    </border>
    <border>
      <left/>
      <right/>
      <top style="thick">
        <color rgb="FFCC6600"/>
      </top>
      <bottom/>
      <diagonal/>
    </border>
    <border>
      <left/>
      <right/>
      <top/>
      <bottom style="thick">
        <color rgb="FFCC6600"/>
      </bottom>
      <diagonal/>
    </border>
    <border>
      <left/>
      <right style="thin">
        <color rgb="FFC0C0C0"/>
      </right>
      <top style="thin">
        <color rgb="FFC0C0C0"/>
      </top>
      <bottom/>
      <diagonal/>
    </border>
    <border>
      <left/>
      <right style="thin">
        <color rgb="FFC0C0C0"/>
      </right>
      <top/>
      <bottom/>
      <diagonal/>
    </border>
    <border>
      <left/>
      <right style="thin">
        <color rgb="FFC0C0C0"/>
      </right>
      <top/>
      <bottom style="thin">
        <color rgb="FFC0C0C0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0" fontId="9" fillId="0" borderId="0"/>
  </cellStyleXfs>
  <cellXfs count="24">
    <xf numFmtId="0" fontId="0" fillId="0" borderId="0" xfId="0"/>
    <xf numFmtId="0" fontId="2" fillId="0" borderId="0" xfId="1"/>
    <xf numFmtId="4" fontId="4" fillId="2" borderId="1" xfId="1" applyNumberFormat="1" applyFont="1" applyFill="1" applyBorder="1" applyAlignment="1">
      <alignment horizontal="right" vertical="center"/>
    </xf>
    <xf numFmtId="0" fontId="3" fillId="2" borderId="1" xfId="1" applyFont="1" applyFill="1" applyBorder="1" applyAlignment="1">
      <alignment horizontal="left" vertical="center" wrapText="1"/>
    </xf>
    <xf numFmtId="4" fontId="3" fillId="2" borderId="1" xfId="1" applyNumberFormat="1" applyFont="1" applyFill="1" applyBorder="1" applyAlignment="1">
      <alignment horizontal="left" vertical="center"/>
    </xf>
    <xf numFmtId="4" fontId="6" fillId="5" borderId="0" xfId="1" applyNumberFormat="1" applyFont="1" applyFill="1" applyBorder="1" applyAlignment="1">
      <alignment horizontal="center" vertical="center"/>
    </xf>
    <xf numFmtId="4" fontId="6" fillId="6" borderId="0" xfId="1" applyNumberFormat="1" applyFont="1" applyFill="1" applyBorder="1" applyAlignment="1">
      <alignment horizontal="center" vertical="center"/>
    </xf>
    <xf numFmtId="4" fontId="7" fillId="6" borderId="0" xfId="1" applyNumberFormat="1" applyFont="1" applyFill="1" applyBorder="1" applyAlignment="1">
      <alignment horizontal="center" vertical="center"/>
    </xf>
    <xf numFmtId="0" fontId="6" fillId="5" borderId="0" xfId="1" applyFont="1" applyFill="1" applyBorder="1" applyAlignment="1">
      <alignment horizontal="left" vertical="center"/>
    </xf>
    <xf numFmtId="3" fontId="5" fillId="3" borderId="1" xfId="1" applyNumberFormat="1" applyFont="1" applyFill="1" applyBorder="1" applyAlignment="1">
      <alignment horizontal="left" vertical="center"/>
    </xf>
    <xf numFmtId="3" fontId="4" fillId="4" borderId="1" xfId="1" applyNumberFormat="1" applyFont="1" applyFill="1" applyBorder="1" applyAlignment="1">
      <alignment horizontal="right" vertical="center"/>
    </xf>
    <xf numFmtId="3" fontId="3" fillId="2" borderId="1" xfId="1" applyNumberFormat="1" applyFont="1" applyFill="1" applyBorder="1" applyAlignment="1">
      <alignment horizontal="right" vertical="center"/>
    </xf>
    <xf numFmtId="3" fontId="5" fillId="3" borderId="1" xfId="1" applyNumberFormat="1" applyFont="1" applyFill="1" applyBorder="1" applyAlignment="1">
      <alignment horizontal="right" vertical="center"/>
    </xf>
    <xf numFmtId="0" fontId="5" fillId="3" borderId="3" xfId="1" applyFont="1" applyFill="1" applyBorder="1" applyAlignment="1">
      <alignment horizontal="left" vertical="center" wrapText="1"/>
    </xf>
    <xf numFmtId="0" fontId="5" fillId="3" borderId="4" xfId="1" applyFont="1" applyFill="1" applyBorder="1" applyAlignment="1">
      <alignment horizontal="left" vertical="center" wrapText="1"/>
    </xf>
    <xf numFmtId="0" fontId="5" fillId="3" borderId="2" xfId="1" applyFont="1" applyFill="1" applyBorder="1" applyAlignment="1">
      <alignment horizontal="left" vertical="center" wrapText="1"/>
    </xf>
    <xf numFmtId="0" fontId="5" fillId="3" borderId="7" xfId="1" applyFont="1" applyFill="1" applyBorder="1" applyAlignment="1">
      <alignment horizontal="center" vertical="center" wrapText="1"/>
    </xf>
    <xf numFmtId="0" fontId="5" fillId="3" borderId="8" xfId="1" applyFont="1" applyFill="1" applyBorder="1" applyAlignment="1">
      <alignment horizontal="center" vertical="center" wrapText="1"/>
    </xf>
    <xf numFmtId="0" fontId="5" fillId="3" borderId="9" xfId="1" applyFont="1" applyFill="1" applyBorder="1" applyAlignment="1">
      <alignment horizontal="center" vertical="center" wrapText="1"/>
    </xf>
    <xf numFmtId="0" fontId="7" fillId="5" borderId="5" xfId="1" applyFont="1" applyFill="1" applyBorder="1" applyAlignment="1">
      <alignment horizontal="center" vertical="center"/>
    </xf>
    <xf numFmtId="0" fontId="8" fillId="7" borderId="6" xfId="2" applyFont="1" applyFill="1" applyBorder="1" applyAlignment="1">
      <alignment horizontal="center" vertical="center"/>
    </xf>
    <xf numFmtId="0" fontId="8" fillId="7" borderId="0" xfId="2" applyFont="1" applyFill="1" applyBorder="1" applyAlignment="1">
      <alignment horizontal="center" vertical="center"/>
    </xf>
    <xf numFmtId="0" fontId="10" fillId="7" borderId="0" xfId="3" applyFont="1" applyFill="1" applyBorder="1" applyAlignment="1">
      <alignment horizontal="center" vertical="center"/>
    </xf>
    <xf numFmtId="0" fontId="1" fillId="8" borderId="0" xfId="2" applyFill="1" applyBorder="1" applyAlignment="1">
      <alignment horizontal="center"/>
    </xf>
  </cellXfs>
  <cellStyles count="4">
    <cellStyle name="Normal" xfId="0" builtinId="0"/>
    <cellStyle name="Normal 12" xfId="2" xr:uid="{E6A58959-DAC5-41CD-944B-497A4F12A7D3}"/>
    <cellStyle name="Normal 3" xfId="3" xr:uid="{ADFD326F-828B-4DD8-9867-0FBEF3ECB511}"/>
    <cellStyle name="Normal 5" xfId="1" xr:uid="{B4B841FF-4A31-4ACE-87AA-CF63449D979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295275</xdr:colOff>
      <xdr:row>0</xdr:row>
      <xdr:rowOff>95250</xdr:rowOff>
    </xdr:from>
    <xdr:ext cx="1847850" cy="471487"/>
    <xdr:pic>
      <xdr:nvPicPr>
        <xdr:cNvPr id="2" name="Imagen 1">
          <a:extLst>
            <a:ext uri="{FF2B5EF4-FFF2-40B4-BE49-F238E27FC236}">
              <a16:creationId xmlns:a16="http://schemas.microsoft.com/office/drawing/2014/main" id="{81FC7184-8C67-4337-A8CB-E5C08316A6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1275" y="95250"/>
          <a:ext cx="1847850" cy="471487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2FCBA9-B88D-4685-9181-6EE2A52E5FE2}">
  <sheetPr>
    <tabColor rgb="FF66FF99"/>
  </sheetPr>
  <dimension ref="A1:K110"/>
  <sheetViews>
    <sheetView tabSelected="1" zoomScale="130" zoomScaleNormal="130" workbookViewId="0">
      <selection activeCell="C113" sqref="C113"/>
    </sheetView>
  </sheetViews>
  <sheetFormatPr baseColWidth="10" defaultRowHeight="12.75" x14ac:dyDescent="0.2"/>
  <cols>
    <col min="1" max="1" width="15.5703125" style="1" bestFit="1" customWidth="1"/>
    <col min="2" max="2" width="37.28515625" style="1" bestFit="1" customWidth="1"/>
    <col min="3" max="3" width="12.140625" style="1" customWidth="1"/>
    <col min="4" max="4" width="14.28515625" style="1" bestFit="1" customWidth="1"/>
    <col min="5" max="5" width="11.42578125" style="1" customWidth="1"/>
    <col min="6" max="6" width="12.140625" style="1" customWidth="1"/>
    <col min="7" max="7" width="14.28515625" style="1" bestFit="1" customWidth="1"/>
    <col min="8" max="8" width="12.42578125" style="1" bestFit="1" customWidth="1"/>
    <col min="9" max="9" width="12.7109375" style="1" customWidth="1"/>
    <col min="10" max="10" width="14.42578125" style="1" bestFit="1" customWidth="1"/>
    <col min="11" max="11" width="12.7109375" style="1" bestFit="1" customWidth="1"/>
    <col min="12" max="16384" width="11.42578125" style="1"/>
  </cols>
  <sheetData>
    <row r="1" spans="1:11" ht="54" customHeight="1" x14ac:dyDescent="0.25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1" ht="30" customHeight="1" x14ac:dyDescent="0.2">
      <c r="A2" s="22" t="s">
        <v>33</v>
      </c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11" ht="30" customHeight="1" x14ac:dyDescent="0.2">
      <c r="A3" s="21" t="s">
        <v>32</v>
      </c>
      <c r="B3" s="21"/>
      <c r="C3" s="21"/>
      <c r="D3" s="21"/>
      <c r="E3" s="21"/>
      <c r="F3" s="21"/>
      <c r="G3" s="21"/>
      <c r="H3" s="21"/>
      <c r="I3" s="21"/>
      <c r="J3" s="21"/>
      <c r="K3" s="21"/>
    </row>
    <row r="4" spans="1:11" ht="30" customHeight="1" thickBot="1" x14ac:dyDescent="0.25">
      <c r="A4" s="20" t="s">
        <v>31</v>
      </c>
      <c r="B4" s="20"/>
      <c r="C4" s="20"/>
      <c r="D4" s="20"/>
      <c r="E4" s="20"/>
      <c r="F4" s="20"/>
      <c r="G4" s="20"/>
      <c r="H4" s="20"/>
      <c r="I4" s="20"/>
      <c r="J4" s="20"/>
      <c r="K4" s="20"/>
    </row>
    <row r="5" spans="1:11" ht="30" customHeight="1" thickTop="1" x14ac:dyDescent="0.2">
      <c r="A5" s="19"/>
      <c r="B5" s="19"/>
      <c r="C5" s="19" t="s">
        <v>30</v>
      </c>
      <c r="D5" s="19"/>
      <c r="E5" s="19"/>
      <c r="F5" s="19" t="s">
        <v>29</v>
      </c>
      <c r="G5" s="19"/>
      <c r="H5" s="19"/>
      <c r="I5" s="19" t="s">
        <v>38</v>
      </c>
      <c r="J5" s="19"/>
      <c r="K5" s="19"/>
    </row>
    <row r="6" spans="1:11" ht="30" customHeight="1" x14ac:dyDescent="0.2">
      <c r="A6" s="8" t="s">
        <v>28</v>
      </c>
      <c r="B6" s="5"/>
      <c r="C6" s="7" t="s">
        <v>27</v>
      </c>
      <c r="D6" s="7" t="s">
        <v>26</v>
      </c>
      <c r="E6" s="6" t="s">
        <v>0</v>
      </c>
      <c r="F6" s="7" t="s">
        <v>27</v>
      </c>
      <c r="G6" s="7" t="s">
        <v>26</v>
      </c>
      <c r="H6" s="6" t="s">
        <v>0</v>
      </c>
      <c r="I6" s="7" t="s">
        <v>27</v>
      </c>
      <c r="J6" s="7" t="s">
        <v>26</v>
      </c>
      <c r="K6" s="6" t="s">
        <v>0</v>
      </c>
    </row>
    <row r="7" spans="1:11" ht="30" customHeight="1" x14ac:dyDescent="0.2">
      <c r="A7" s="14" t="s">
        <v>25</v>
      </c>
      <c r="B7" s="9" t="s">
        <v>18</v>
      </c>
      <c r="C7" s="10"/>
      <c r="D7" s="10">
        <v>26349</v>
      </c>
      <c r="E7" s="11">
        <v>26349</v>
      </c>
      <c r="F7" s="10"/>
      <c r="G7" s="10"/>
      <c r="H7" s="11"/>
      <c r="I7" s="10"/>
      <c r="J7" s="10">
        <v>26349</v>
      </c>
      <c r="K7" s="11">
        <f>SUM(I7,J7)</f>
        <v>26349</v>
      </c>
    </row>
    <row r="8" spans="1:11" ht="30" customHeight="1" x14ac:dyDescent="0.2">
      <c r="A8" s="14"/>
      <c r="B8" s="9" t="s">
        <v>17</v>
      </c>
      <c r="C8" s="10"/>
      <c r="D8" s="10">
        <v>10101</v>
      </c>
      <c r="E8" s="11">
        <f>SUM(C8,D8)</f>
        <v>10101</v>
      </c>
      <c r="F8" s="10"/>
      <c r="G8" s="10">
        <v>15735</v>
      </c>
      <c r="H8" s="11">
        <f>SUM(F8,G8)</f>
        <v>15735</v>
      </c>
      <c r="I8" s="10"/>
      <c r="J8" s="10">
        <v>25837</v>
      </c>
      <c r="K8" s="11">
        <f>SUM(I8,J8)</f>
        <v>25837</v>
      </c>
    </row>
    <row r="9" spans="1:11" ht="30" customHeight="1" x14ac:dyDescent="0.2">
      <c r="A9" s="14"/>
      <c r="B9" s="9" t="s">
        <v>14</v>
      </c>
      <c r="C9" s="10">
        <v>88319</v>
      </c>
      <c r="D9" s="10"/>
      <c r="E9" s="11">
        <f>SUM(C9,D9)</f>
        <v>88319</v>
      </c>
      <c r="F9" s="10">
        <v>232140</v>
      </c>
      <c r="G9" s="10"/>
      <c r="H9" s="11">
        <f>SUM(F9,G9)</f>
        <v>232140</v>
      </c>
      <c r="I9" s="10">
        <v>320458</v>
      </c>
      <c r="J9" s="10"/>
      <c r="K9" s="11">
        <f>SUM(I9,J9)</f>
        <v>320458</v>
      </c>
    </row>
    <row r="10" spans="1:11" ht="30" customHeight="1" x14ac:dyDescent="0.2">
      <c r="A10" s="14"/>
      <c r="B10" s="9" t="s">
        <v>20</v>
      </c>
      <c r="C10" s="10">
        <v>77843</v>
      </c>
      <c r="D10" s="10"/>
      <c r="E10" s="11">
        <f>SUM(C10,D10)</f>
        <v>77843</v>
      </c>
      <c r="F10" s="10"/>
      <c r="G10" s="10">
        <v>3804</v>
      </c>
      <c r="H10" s="11">
        <f>SUM(F10,G10)</f>
        <v>3804</v>
      </c>
      <c r="I10" s="10">
        <v>77843</v>
      </c>
      <c r="J10" s="10">
        <v>3804</v>
      </c>
      <c r="K10" s="11">
        <f>SUM(I10,J10)</f>
        <v>81647</v>
      </c>
    </row>
    <row r="11" spans="1:11" ht="30" customHeight="1" x14ac:dyDescent="0.2">
      <c r="A11" s="14"/>
      <c r="B11" s="9" t="s">
        <v>23</v>
      </c>
      <c r="C11" s="10"/>
      <c r="D11" s="10">
        <v>5992</v>
      </c>
      <c r="E11" s="11">
        <f>SUM(D11,C11)</f>
        <v>5992</v>
      </c>
      <c r="F11" s="10"/>
      <c r="G11" s="10"/>
      <c r="H11" s="11"/>
      <c r="I11" s="10"/>
      <c r="J11" s="10">
        <v>5992</v>
      </c>
      <c r="K11" s="11">
        <f>SUM(I11,J11)</f>
        <v>5992</v>
      </c>
    </row>
    <row r="12" spans="1:11" ht="30" customHeight="1" x14ac:dyDescent="0.2">
      <c r="A12" s="14"/>
      <c r="B12" s="9" t="s">
        <v>22</v>
      </c>
      <c r="C12" s="10"/>
      <c r="D12" s="10">
        <v>63324</v>
      </c>
      <c r="E12" s="11">
        <f>SUM(D12,C12)</f>
        <v>63324</v>
      </c>
      <c r="F12" s="10"/>
      <c r="G12" s="10">
        <v>8048365</v>
      </c>
      <c r="H12" s="11">
        <f>SUM(G12,F12)</f>
        <v>8048365</v>
      </c>
      <c r="I12" s="10"/>
      <c r="J12" s="10">
        <v>8111689</v>
      </c>
      <c r="K12" s="11">
        <f>SUM(I12,J12)</f>
        <v>8111689</v>
      </c>
    </row>
    <row r="13" spans="1:11" ht="30" customHeight="1" x14ac:dyDescent="0.2">
      <c r="A13" s="14"/>
      <c r="B13" s="9" t="s">
        <v>19</v>
      </c>
      <c r="C13" s="10">
        <v>60940</v>
      </c>
      <c r="D13" s="10"/>
      <c r="E13" s="11">
        <f>SUM(C13,D13)</f>
        <v>60940</v>
      </c>
      <c r="F13" s="10">
        <v>628022</v>
      </c>
      <c r="G13" s="10">
        <v>3571</v>
      </c>
      <c r="H13" s="11">
        <f>SUM(F13,G13)</f>
        <v>631593</v>
      </c>
      <c r="I13" s="10">
        <v>688962</v>
      </c>
      <c r="J13" s="10">
        <v>3571</v>
      </c>
      <c r="K13" s="11">
        <f>SUM(I13,J13)</f>
        <v>692533</v>
      </c>
    </row>
    <row r="14" spans="1:11" ht="30" customHeight="1" x14ac:dyDescent="0.2">
      <c r="A14" s="14"/>
      <c r="B14" s="9" t="s">
        <v>80</v>
      </c>
      <c r="C14" s="10">
        <v>34790</v>
      </c>
      <c r="D14" s="10"/>
      <c r="E14" s="11">
        <f>SUM(C14,D14)</f>
        <v>34790</v>
      </c>
      <c r="F14" s="10"/>
      <c r="G14" s="10">
        <v>314809</v>
      </c>
      <c r="H14" s="11">
        <f>SUM(F14,G14)</f>
        <v>314809</v>
      </c>
      <c r="I14" s="10">
        <v>34790</v>
      </c>
      <c r="J14" s="10">
        <v>314809</v>
      </c>
      <c r="K14" s="11">
        <f>SUM(I14,J14)</f>
        <v>349599</v>
      </c>
    </row>
    <row r="15" spans="1:11" ht="30" customHeight="1" x14ac:dyDescent="0.2">
      <c r="A15" s="14"/>
      <c r="B15" s="9" t="s">
        <v>3</v>
      </c>
      <c r="C15" s="10"/>
      <c r="D15" s="10"/>
      <c r="E15" s="11"/>
      <c r="F15" s="10"/>
      <c r="G15" s="10">
        <v>5984</v>
      </c>
      <c r="H15" s="11">
        <f>SUM(F15,G15)</f>
        <v>5984</v>
      </c>
      <c r="I15" s="10"/>
      <c r="J15" s="10">
        <v>5984</v>
      </c>
      <c r="K15" s="11">
        <f>SUM(I15,J15)</f>
        <v>5984</v>
      </c>
    </row>
    <row r="16" spans="1:11" ht="30" customHeight="1" x14ac:dyDescent="0.2">
      <c r="A16" s="14"/>
      <c r="B16" s="9" t="s">
        <v>5</v>
      </c>
      <c r="C16" s="10"/>
      <c r="D16" s="10"/>
      <c r="E16" s="11"/>
      <c r="F16" s="10"/>
      <c r="G16" s="10">
        <v>165348</v>
      </c>
      <c r="H16" s="11">
        <f>SUM(F16,G16)</f>
        <v>165348</v>
      </c>
      <c r="I16" s="10"/>
      <c r="J16" s="10">
        <v>165348</v>
      </c>
      <c r="K16" s="11">
        <f>SUM(I16,J16)</f>
        <v>165348</v>
      </c>
    </row>
    <row r="17" spans="1:11" ht="30" customHeight="1" x14ac:dyDescent="0.2">
      <c r="A17" s="14"/>
      <c r="B17" s="9" t="s">
        <v>35</v>
      </c>
      <c r="C17" s="10"/>
      <c r="D17" s="10"/>
      <c r="E17" s="11"/>
      <c r="F17" s="10"/>
      <c r="G17" s="10">
        <v>8997</v>
      </c>
      <c r="H17" s="11">
        <f>SUM(F17,G17)</f>
        <v>8997</v>
      </c>
      <c r="I17" s="10"/>
      <c r="J17" s="10">
        <v>8997</v>
      </c>
      <c r="K17" s="11">
        <f>SUM(I17,J17)</f>
        <v>8997</v>
      </c>
    </row>
    <row r="18" spans="1:11" ht="30" customHeight="1" x14ac:dyDescent="0.2">
      <c r="A18" s="14"/>
      <c r="B18" s="9" t="s">
        <v>6</v>
      </c>
      <c r="C18" s="10">
        <v>35897</v>
      </c>
      <c r="D18" s="10"/>
      <c r="E18" s="11">
        <f>SUM(C18,D18)</f>
        <v>35897</v>
      </c>
      <c r="F18" s="10">
        <v>57848</v>
      </c>
      <c r="G18" s="10"/>
      <c r="H18" s="11">
        <f>SUM(F18,G18)</f>
        <v>57848</v>
      </c>
      <c r="I18" s="10">
        <v>93745</v>
      </c>
      <c r="J18" s="10"/>
      <c r="K18" s="11">
        <f>SUM(I18,J18)</f>
        <v>93745</v>
      </c>
    </row>
    <row r="19" spans="1:11" ht="30" customHeight="1" x14ac:dyDescent="0.2">
      <c r="A19" s="14"/>
      <c r="B19" s="9" t="s">
        <v>39</v>
      </c>
      <c r="C19" s="10">
        <v>53577</v>
      </c>
      <c r="D19" s="10">
        <v>68812</v>
      </c>
      <c r="E19" s="11">
        <f>SUM(C19,D19)</f>
        <v>122389</v>
      </c>
      <c r="F19" s="10">
        <v>293779</v>
      </c>
      <c r="G19" s="10"/>
      <c r="H19" s="11">
        <f>SUM(G19,F19)</f>
        <v>293779</v>
      </c>
      <c r="I19" s="10">
        <v>347356</v>
      </c>
      <c r="J19" s="10">
        <v>68812</v>
      </c>
      <c r="K19" s="11">
        <f>SUM(I19,J19)</f>
        <v>416168</v>
      </c>
    </row>
    <row r="20" spans="1:11" ht="30" customHeight="1" x14ac:dyDescent="0.2">
      <c r="A20" s="14"/>
      <c r="B20" s="9" t="s">
        <v>13</v>
      </c>
      <c r="C20" s="10">
        <v>6119</v>
      </c>
      <c r="D20" s="10">
        <v>5000</v>
      </c>
      <c r="E20" s="11">
        <f>SUM(C20,D20)</f>
        <v>11119</v>
      </c>
      <c r="F20" s="10">
        <v>10503</v>
      </c>
      <c r="G20" s="10"/>
      <c r="H20" s="11">
        <f>SUM(F20,G20)</f>
        <v>10503</v>
      </c>
      <c r="I20" s="10">
        <v>16622</v>
      </c>
      <c r="J20" s="10">
        <v>5000</v>
      </c>
      <c r="K20" s="11">
        <f>SUM(I20,J20)</f>
        <v>21622</v>
      </c>
    </row>
    <row r="21" spans="1:11" ht="30" customHeight="1" x14ac:dyDescent="0.2">
      <c r="A21" s="14"/>
      <c r="B21" s="9" t="s">
        <v>10</v>
      </c>
      <c r="C21" s="10"/>
      <c r="D21" s="10">
        <v>188550</v>
      </c>
      <c r="E21" s="11">
        <f>SUM(C21,D21)</f>
        <v>188550</v>
      </c>
      <c r="F21" s="10"/>
      <c r="G21" s="10">
        <v>13165</v>
      </c>
      <c r="H21" s="11">
        <f>SUM(F21,G21)</f>
        <v>13165</v>
      </c>
      <c r="I21" s="10"/>
      <c r="J21" s="10">
        <v>201716</v>
      </c>
      <c r="K21" s="11">
        <f>SUM(I21,J21)</f>
        <v>201716</v>
      </c>
    </row>
    <row r="22" spans="1:11" ht="30" customHeight="1" x14ac:dyDescent="0.2">
      <c r="A22" s="14"/>
      <c r="B22" s="9" t="s">
        <v>7</v>
      </c>
      <c r="C22" s="10">
        <v>713</v>
      </c>
      <c r="D22" s="10"/>
      <c r="E22" s="11">
        <f>SUM(C22,D22)</f>
        <v>713</v>
      </c>
      <c r="F22" s="10">
        <v>322281</v>
      </c>
      <c r="G22" s="10">
        <v>236989</v>
      </c>
      <c r="H22" s="11">
        <f>SUM(F22,G22)</f>
        <v>559270</v>
      </c>
      <c r="I22" s="10">
        <v>322994</v>
      </c>
      <c r="J22" s="10">
        <v>236989</v>
      </c>
      <c r="K22" s="11">
        <f>SUM(I22,J22)</f>
        <v>559983</v>
      </c>
    </row>
    <row r="23" spans="1:11" ht="30" customHeight="1" x14ac:dyDescent="0.2">
      <c r="A23" s="14"/>
      <c r="B23" s="9" t="s">
        <v>8</v>
      </c>
      <c r="C23" s="10">
        <v>2023</v>
      </c>
      <c r="D23" s="10"/>
      <c r="E23" s="11">
        <f>SUM(C23,D23)</f>
        <v>2023</v>
      </c>
      <c r="F23" s="10">
        <v>25231</v>
      </c>
      <c r="G23" s="10">
        <v>164195</v>
      </c>
      <c r="H23" s="11">
        <f>SUM(F23,G23)</f>
        <v>189426</v>
      </c>
      <c r="I23" s="10">
        <v>27254</v>
      </c>
      <c r="J23" s="10">
        <v>164195</v>
      </c>
      <c r="K23" s="11">
        <f>SUM(I23,J23)</f>
        <v>191449</v>
      </c>
    </row>
    <row r="24" spans="1:11" ht="30" customHeight="1" x14ac:dyDescent="0.2">
      <c r="A24" s="14"/>
      <c r="B24" s="9" t="s">
        <v>9</v>
      </c>
      <c r="C24" s="10"/>
      <c r="D24" s="10"/>
      <c r="E24" s="11"/>
      <c r="F24" s="10">
        <v>330396</v>
      </c>
      <c r="G24" s="10">
        <v>3238794</v>
      </c>
      <c r="H24" s="11">
        <f>SUM(F24,G24)</f>
        <v>3569190</v>
      </c>
      <c r="I24" s="10">
        <v>330396</v>
      </c>
      <c r="J24" s="10">
        <v>3238794</v>
      </c>
      <c r="K24" s="11">
        <f>SUM(I24,J24)</f>
        <v>3569190</v>
      </c>
    </row>
    <row r="25" spans="1:11" ht="30" customHeight="1" x14ac:dyDescent="0.2">
      <c r="A25" s="14"/>
      <c r="B25" s="9" t="s">
        <v>65</v>
      </c>
      <c r="C25" s="10">
        <v>4684</v>
      </c>
      <c r="D25" s="10"/>
      <c r="E25" s="11">
        <f>SUM(C25,D25)</f>
        <v>4684</v>
      </c>
      <c r="F25" s="10">
        <v>10213</v>
      </c>
      <c r="G25" s="10"/>
      <c r="H25" s="11">
        <f>SUM(F25,G25)</f>
        <v>10213</v>
      </c>
      <c r="I25" s="10">
        <v>14897</v>
      </c>
      <c r="J25" s="10"/>
      <c r="K25" s="11">
        <v>14897</v>
      </c>
    </row>
    <row r="26" spans="1:11" ht="30" customHeight="1" x14ac:dyDescent="0.2">
      <c r="A26" s="14"/>
      <c r="B26" s="9" t="s">
        <v>16</v>
      </c>
      <c r="C26" s="10">
        <v>55037</v>
      </c>
      <c r="D26" s="10"/>
      <c r="E26" s="11">
        <f>SUM(C26,D26)</f>
        <v>55037</v>
      </c>
      <c r="F26" s="10"/>
      <c r="G26" s="10"/>
      <c r="H26" s="11"/>
      <c r="I26" s="10">
        <v>55037</v>
      </c>
      <c r="J26" s="10"/>
      <c r="K26" s="11">
        <f>SUM(I26,J26)</f>
        <v>55037</v>
      </c>
    </row>
    <row r="27" spans="1:11" ht="30" customHeight="1" x14ac:dyDescent="0.2">
      <c r="A27" s="14"/>
      <c r="B27" s="9" t="s">
        <v>37</v>
      </c>
      <c r="C27" s="10"/>
      <c r="D27" s="10"/>
      <c r="E27" s="11"/>
      <c r="F27" s="10">
        <v>1113</v>
      </c>
      <c r="G27" s="10">
        <v>51904</v>
      </c>
      <c r="H27" s="11">
        <f>SUM(F27,G27)</f>
        <v>53017</v>
      </c>
      <c r="I27" s="10">
        <v>1113</v>
      </c>
      <c r="J27" s="10">
        <v>51904</v>
      </c>
      <c r="K27" s="11">
        <f>SUM(I27,J27)</f>
        <v>53017</v>
      </c>
    </row>
    <row r="28" spans="1:11" ht="30" customHeight="1" x14ac:dyDescent="0.2">
      <c r="A28" s="14"/>
      <c r="B28" s="9" t="s">
        <v>4</v>
      </c>
      <c r="C28" s="10">
        <v>7995</v>
      </c>
      <c r="D28" s="10">
        <v>5642</v>
      </c>
      <c r="E28" s="11">
        <f>SUM(C28,D28)</f>
        <v>13637</v>
      </c>
      <c r="F28" s="10">
        <v>99029</v>
      </c>
      <c r="G28" s="10">
        <v>329979</v>
      </c>
      <c r="H28" s="11">
        <f>SUM(F28,G28)</f>
        <v>429008</v>
      </c>
      <c r="I28" s="10">
        <v>107023</v>
      </c>
      <c r="J28" s="10">
        <v>335621</v>
      </c>
      <c r="K28" s="11">
        <f>SUM(I28,J28)</f>
        <v>442644</v>
      </c>
    </row>
    <row r="29" spans="1:11" ht="30" customHeight="1" x14ac:dyDescent="0.2">
      <c r="A29" s="14"/>
      <c r="B29" s="9" t="s">
        <v>81</v>
      </c>
      <c r="C29" s="10"/>
      <c r="D29" s="10"/>
      <c r="E29" s="11"/>
      <c r="F29" s="10"/>
      <c r="G29" s="10">
        <v>35142</v>
      </c>
      <c r="H29" s="11">
        <f>SUM(F29,G29)</f>
        <v>35142</v>
      </c>
      <c r="I29" s="10"/>
      <c r="J29" s="10">
        <v>35142</v>
      </c>
      <c r="K29" s="11">
        <f>SUM(I29,J29)</f>
        <v>35142</v>
      </c>
    </row>
    <row r="30" spans="1:11" ht="30" customHeight="1" x14ac:dyDescent="0.2">
      <c r="A30" s="14"/>
      <c r="B30" s="9" t="s">
        <v>15</v>
      </c>
      <c r="C30" s="10">
        <v>361275</v>
      </c>
      <c r="D30" s="10">
        <v>253728</v>
      </c>
      <c r="E30" s="11">
        <f>SUM(C30,D30)</f>
        <v>615003</v>
      </c>
      <c r="F30" s="10">
        <v>916532</v>
      </c>
      <c r="G30" s="10">
        <v>810305</v>
      </c>
      <c r="H30" s="11">
        <f>SUM(F30,G30)</f>
        <v>1726837</v>
      </c>
      <c r="I30" s="10">
        <v>1277807</v>
      </c>
      <c r="J30" s="10">
        <v>1064033</v>
      </c>
      <c r="K30" s="11">
        <f>SUM(I30,J30)</f>
        <v>2341840</v>
      </c>
    </row>
    <row r="31" spans="1:11" ht="30" customHeight="1" x14ac:dyDescent="0.2">
      <c r="A31" s="14"/>
      <c r="B31" s="9" t="s">
        <v>12</v>
      </c>
      <c r="C31" s="10">
        <v>221553</v>
      </c>
      <c r="D31" s="10">
        <v>102</v>
      </c>
      <c r="E31" s="11">
        <f>SUM(C31,D31)</f>
        <v>221655</v>
      </c>
      <c r="F31" s="10">
        <v>275329</v>
      </c>
      <c r="G31" s="10"/>
      <c r="H31" s="11">
        <f>SUM(F31,G31)</f>
        <v>275329</v>
      </c>
      <c r="I31" s="10">
        <v>496882</v>
      </c>
      <c r="J31" s="10">
        <v>102</v>
      </c>
      <c r="K31" s="11">
        <f>SUM(I31,J31)</f>
        <v>496984</v>
      </c>
    </row>
    <row r="32" spans="1:11" ht="30" customHeight="1" x14ac:dyDescent="0.2">
      <c r="A32" s="14"/>
      <c r="B32" s="9" t="s">
        <v>34</v>
      </c>
      <c r="C32" s="10"/>
      <c r="D32" s="10">
        <v>2400</v>
      </c>
      <c r="E32" s="11">
        <f>SUM(D32,C32)</f>
        <v>2400</v>
      </c>
      <c r="F32" s="10">
        <v>1609</v>
      </c>
      <c r="G32" s="10"/>
      <c r="H32" s="11">
        <f>SUM(F32,G32)</f>
        <v>1609</v>
      </c>
      <c r="I32" s="10">
        <v>1609</v>
      </c>
      <c r="J32" s="10">
        <v>2400</v>
      </c>
      <c r="K32" s="11">
        <f>SUM(I32,J32)</f>
        <v>4009</v>
      </c>
    </row>
    <row r="33" spans="1:11" ht="30" customHeight="1" x14ac:dyDescent="0.2">
      <c r="A33" s="14"/>
      <c r="B33" s="9" t="s">
        <v>11</v>
      </c>
      <c r="C33" s="10">
        <v>689844</v>
      </c>
      <c r="D33" s="10">
        <v>107898</v>
      </c>
      <c r="E33" s="11">
        <f>SUM(C33,D33)</f>
        <v>797742</v>
      </c>
      <c r="F33" s="10">
        <v>73717</v>
      </c>
      <c r="G33" s="10">
        <v>775833</v>
      </c>
      <c r="H33" s="11">
        <f>SUM(F33,G33)</f>
        <v>849550</v>
      </c>
      <c r="I33" s="10">
        <v>763562</v>
      </c>
      <c r="J33" s="10">
        <v>883731</v>
      </c>
      <c r="K33" s="11">
        <f>SUM(I33,J33)</f>
        <v>1647293</v>
      </c>
    </row>
    <row r="34" spans="1:11" ht="30" customHeight="1" x14ac:dyDescent="0.2">
      <c r="A34" s="15"/>
      <c r="B34" s="4" t="s">
        <v>0</v>
      </c>
      <c r="C34" s="11">
        <v>1700610</v>
      </c>
      <c r="D34" s="11">
        <v>737898</v>
      </c>
      <c r="E34" s="11">
        <v>2438507</v>
      </c>
      <c r="F34" s="11">
        <v>3277741</v>
      </c>
      <c r="G34" s="11">
        <v>14222918</v>
      </c>
      <c r="H34" s="11">
        <v>17500659</v>
      </c>
      <c r="I34" s="11">
        <v>4978350</v>
      </c>
      <c r="J34" s="11">
        <v>14960816</v>
      </c>
      <c r="K34" s="11">
        <v>19939166</v>
      </c>
    </row>
    <row r="35" spans="1:11" ht="30" customHeight="1" x14ac:dyDescent="0.2">
      <c r="A35" s="13" t="s">
        <v>82</v>
      </c>
      <c r="B35" s="9" t="s">
        <v>44</v>
      </c>
      <c r="C35" s="10"/>
      <c r="D35" s="10"/>
      <c r="E35" s="11"/>
      <c r="F35" s="12"/>
      <c r="G35" s="12">
        <v>20828</v>
      </c>
      <c r="H35" s="11">
        <v>20828</v>
      </c>
      <c r="I35" s="12"/>
      <c r="J35" s="12">
        <v>20828</v>
      </c>
      <c r="K35" s="11">
        <v>20828</v>
      </c>
    </row>
    <row r="36" spans="1:11" ht="30" customHeight="1" x14ac:dyDescent="0.2">
      <c r="A36" s="14"/>
      <c r="B36" s="9" t="s">
        <v>40</v>
      </c>
      <c r="C36" s="10"/>
      <c r="D36" s="10"/>
      <c r="E36" s="11"/>
      <c r="F36" s="12"/>
      <c r="G36" s="12">
        <v>68158</v>
      </c>
      <c r="H36" s="11">
        <v>68158</v>
      </c>
      <c r="I36" s="12"/>
      <c r="J36" s="12">
        <v>68158</v>
      </c>
      <c r="K36" s="11">
        <v>68158</v>
      </c>
    </row>
    <row r="37" spans="1:11" ht="30" customHeight="1" x14ac:dyDescent="0.2">
      <c r="A37" s="14"/>
      <c r="B37" s="9" t="s">
        <v>36</v>
      </c>
      <c r="C37" s="10"/>
      <c r="D37" s="10"/>
      <c r="E37" s="11"/>
      <c r="F37" s="12">
        <v>153802</v>
      </c>
      <c r="G37" s="12"/>
      <c r="H37" s="11">
        <v>153802</v>
      </c>
      <c r="I37" s="12">
        <v>153802</v>
      </c>
      <c r="J37" s="12"/>
      <c r="K37" s="11">
        <v>153802</v>
      </c>
    </row>
    <row r="38" spans="1:11" ht="30" customHeight="1" x14ac:dyDescent="0.2">
      <c r="A38" s="14"/>
      <c r="B38" s="9" t="s">
        <v>2</v>
      </c>
      <c r="C38" s="10">
        <v>18349</v>
      </c>
      <c r="D38" s="10"/>
      <c r="E38" s="11">
        <v>18349</v>
      </c>
      <c r="F38" s="12">
        <v>249298</v>
      </c>
      <c r="G38" s="12"/>
      <c r="H38" s="11">
        <v>249298</v>
      </c>
      <c r="I38" s="12">
        <v>267647</v>
      </c>
      <c r="J38" s="12"/>
      <c r="K38" s="11">
        <v>267647</v>
      </c>
    </row>
    <row r="39" spans="1:11" ht="30" customHeight="1" x14ac:dyDescent="0.2">
      <c r="A39" s="14"/>
      <c r="B39" s="9" t="s">
        <v>1</v>
      </c>
      <c r="C39" s="10"/>
      <c r="D39" s="10"/>
      <c r="E39" s="11"/>
      <c r="F39" s="12">
        <v>529738</v>
      </c>
      <c r="G39" s="12">
        <v>157223</v>
      </c>
      <c r="H39" s="11">
        <v>686961</v>
      </c>
      <c r="I39" s="12">
        <v>529738</v>
      </c>
      <c r="J39" s="12">
        <v>157223</v>
      </c>
      <c r="K39" s="11">
        <v>686961</v>
      </c>
    </row>
    <row r="40" spans="1:11" ht="30" customHeight="1" x14ac:dyDescent="0.2">
      <c r="A40" s="15"/>
      <c r="B40" s="4" t="s">
        <v>0</v>
      </c>
      <c r="C40" s="11">
        <v>18349</v>
      </c>
      <c r="D40" s="11"/>
      <c r="E40" s="11">
        <v>18349</v>
      </c>
      <c r="F40" s="11">
        <v>932837</v>
      </c>
      <c r="G40" s="11">
        <v>246209</v>
      </c>
      <c r="H40" s="11">
        <v>1179046</v>
      </c>
      <c r="I40" s="11">
        <v>951186</v>
      </c>
      <c r="J40" s="11">
        <v>246209</v>
      </c>
      <c r="K40" s="11">
        <v>1197395</v>
      </c>
    </row>
    <row r="41" spans="1:11" ht="30" customHeight="1" x14ac:dyDescent="0.2">
      <c r="A41" s="13" t="s">
        <v>83</v>
      </c>
      <c r="B41" s="9" t="s">
        <v>42</v>
      </c>
      <c r="C41" s="10"/>
      <c r="D41" s="10"/>
      <c r="E41" s="11"/>
      <c r="F41" s="12"/>
      <c r="G41" s="12">
        <v>48598</v>
      </c>
      <c r="H41" s="11">
        <v>48598</v>
      </c>
      <c r="I41" s="12"/>
      <c r="J41" s="12">
        <v>48598</v>
      </c>
      <c r="K41" s="11">
        <v>48598</v>
      </c>
    </row>
    <row r="42" spans="1:11" ht="30" customHeight="1" x14ac:dyDescent="0.2">
      <c r="A42" s="14"/>
      <c r="B42" s="9" t="s">
        <v>44</v>
      </c>
      <c r="C42" s="10"/>
      <c r="D42" s="10"/>
      <c r="E42" s="11"/>
      <c r="F42" s="12"/>
      <c r="G42" s="12">
        <v>37920</v>
      </c>
      <c r="H42" s="11">
        <v>37920</v>
      </c>
      <c r="I42" s="12"/>
      <c r="J42" s="12">
        <v>37920</v>
      </c>
      <c r="K42" s="11">
        <v>37920</v>
      </c>
    </row>
    <row r="43" spans="1:11" ht="30" customHeight="1" x14ac:dyDescent="0.2">
      <c r="A43" s="14"/>
      <c r="B43" s="9" t="s">
        <v>43</v>
      </c>
      <c r="C43" s="10"/>
      <c r="D43" s="10"/>
      <c r="E43" s="11"/>
      <c r="F43" s="12"/>
      <c r="G43" s="12">
        <v>2099</v>
      </c>
      <c r="H43" s="11">
        <v>2099</v>
      </c>
      <c r="I43" s="12"/>
      <c r="J43" s="12">
        <v>2099</v>
      </c>
      <c r="K43" s="11">
        <v>2099</v>
      </c>
    </row>
    <row r="44" spans="1:11" ht="39.950000000000003" customHeight="1" x14ac:dyDescent="0.2">
      <c r="A44" s="14"/>
      <c r="B44" s="9" t="s">
        <v>40</v>
      </c>
      <c r="C44" s="10"/>
      <c r="D44" s="10"/>
      <c r="E44" s="11"/>
      <c r="F44" s="12"/>
      <c r="G44" s="12">
        <v>35968</v>
      </c>
      <c r="H44" s="11">
        <v>35968</v>
      </c>
      <c r="I44" s="12"/>
      <c r="J44" s="12">
        <v>35968</v>
      </c>
      <c r="K44" s="11">
        <v>35968</v>
      </c>
    </row>
    <row r="45" spans="1:11" ht="39.950000000000003" customHeight="1" x14ac:dyDescent="0.2">
      <c r="A45" s="14"/>
      <c r="B45" s="9" t="s">
        <v>1</v>
      </c>
      <c r="C45" s="10"/>
      <c r="D45" s="10"/>
      <c r="E45" s="11"/>
      <c r="F45" s="12">
        <v>21749</v>
      </c>
      <c r="G45" s="12"/>
      <c r="H45" s="11">
        <v>21749</v>
      </c>
      <c r="I45" s="12">
        <v>21749</v>
      </c>
      <c r="J45" s="12"/>
      <c r="K45" s="11">
        <v>21749</v>
      </c>
    </row>
    <row r="46" spans="1:11" ht="39.950000000000003" customHeight="1" x14ac:dyDescent="0.2">
      <c r="A46" s="15"/>
      <c r="B46" s="4" t="s">
        <v>0</v>
      </c>
      <c r="C46" s="11"/>
      <c r="D46" s="11"/>
      <c r="E46" s="11"/>
      <c r="F46" s="11">
        <v>21749</v>
      </c>
      <c r="G46" s="11">
        <v>124584</v>
      </c>
      <c r="H46" s="11">
        <v>146333</v>
      </c>
      <c r="I46" s="11">
        <v>21749</v>
      </c>
      <c r="J46" s="11">
        <v>124584</v>
      </c>
      <c r="K46" s="11">
        <v>146333</v>
      </c>
    </row>
    <row r="47" spans="1:11" ht="39.950000000000003" customHeight="1" x14ac:dyDescent="0.2">
      <c r="A47" s="16" t="s">
        <v>84</v>
      </c>
      <c r="B47" s="9" t="s">
        <v>75</v>
      </c>
      <c r="C47" s="10">
        <v>55174</v>
      </c>
      <c r="D47" s="10">
        <v>24665</v>
      </c>
      <c r="E47" s="11">
        <v>79839</v>
      </c>
      <c r="F47" s="12"/>
      <c r="G47" s="12"/>
      <c r="H47" s="11"/>
      <c r="I47" s="12">
        <v>55174</v>
      </c>
      <c r="J47" s="12">
        <v>24665</v>
      </c>
      <c r="K47" s="11">
        <v>79839</v>
      </c>
    </row>
    <row r="48" spans="1:11" ht="39.950000000000003" customHeight="1" x14ac:dyDescent="0.2">
      <c r="A48" s="17"/>
      <c r="B48" s="9" t="s">
        <v>76</v>
      </c>
      <c r="C48" s="10">
        <v>1027</v>
      </c>
      <c r="D48" s="10">
        <v>715</v>
      </c>
      <c r="E48" s="11">
        <v>1742</v>
      </c>
      <c r="F48" s="12"/>
      <c r="G48" s="12"/>
      <c r="H48" s="11"/>
      <c r="I48" s="12">
        <v>1027</v>
      </c>
      <c r="J48" s="12">
        <v>715</v>
      </c>
      <c r="K48" s="11">
        <v>1742</v>
      </c>
    </row>
    <row r="49" spans="1:11" ht="39.950000000000003" customHeight="1" x14ac:dyDescent="0.2">
      <c r="A49" s="17"/>
      <c r="B49" s="9" t="s">
        <v>74</v>
      </c>
      <c r="C49" s="10">
        <v>53595</v>
      </c>
      <c r="D49" s="10">
        <v>4203</v>
      </c>
      <c r="E49" s="11">
        <v>57798</v>
      </c>
      <c r="F49" s="12">
        <v>24935</v>
      </c>
      <c r="G49" s="12">
        <v>1607</v>
      </c>
      <c r="H49" s="11">
        <v>26542</v>
      </c>
      <c r="I49" s="12">
        <v>78530</v>
      </c>
      <c r="J49" s="12">
        <v>5810</v>
      </c>
      <c r="K49" s="11">
        <v>84340</v>
      </c>
    </row>
    <row r="50" spans="1:11" ht="39.950000000000003" customHeight="1" x14ac:dyDescent="0.2">
      <c r="A50" s="17"/>
      <c r="B50" s="9" t="s">
        <v>47</v>
      </c>
      <c r="C50" s="10">
        <v>1786</v>
      </c>
      <c r="D50" s="10"/>
      <c r="E50" s="11">
        <v>1786</v>
      </c>
      <c r="F50" s="12"/>
      <c r="G50" s="12"/>
      <c r="H50" s="11"/>
      <c r="I50" s="12">
        <v>1786</v>
      </c>
      <c r="J50" s="12"/>
      <c r="K50" s="11">
        <v>1786</v>
      </c>
    </row>
    <row r="51" spans="1:11" ht="39.950000000000003" customHeight="1" x14ac:dyDescent="0.2">
      <c r="A51" s="17"/>
      <c r="B51" s="9" t="s">
        <v>18</v>
      </c>
      <c r="C51" s="10">
        <v>0</v>
      </c>
      <c r="D51" s="10"/>
      <c r="E51" s="11">
        <v>0</v>
      </c>
      <c r="F51" s="12"/>
      <c r="G51" s="12"/>
      <c r="H51" s="11"/>
      <c r="I51" s="12">
        <v>0</v>
      </c>
      <c r="J51" s="12"/>
      <c r="K51" s="11">
        <v>0</v>
      </c>
    </row>
    <row r="52" spans="1:11" ht="39.950000000000003" customHeight="1" x14ac:dyDescent="0.2">
      <c r="A52" s="17"/>
      <c r="B52" s="9" t="s">
        <v>17</v>
      </c>
      <c r="C52" s="10">
        <v>1</v>
      </c>
      <c r="D52" s="10"/>
      <c r="E52" s="11">
        <v>1</v>
      </c>
      <c r="F52" s="12"/>
      <c r="G52" s="12"/>
      <c r="H52" s="11"/>
      <c r="I52" s="12">
        <v>1</v>
      </c>
      <c r="J52" s="12"/>
      <c r="K52" s="11">
        <v>1</v>
      </c>
    </row>
    <row r="53" spans="1:11" ht="39.950000000000003" customHeight="1" x14ac:dyDescent="0.2">
      <c r="A53" s="17"/>
      <c r="B53" s="9" t="s">
        <v>51</v>
      </c>
      <c r="C53" s="10">
        <v>7927</v>
      </c>
      <c r="D53" s="10">
        <v>306</v>
      </c>
      <c r="E53" s="11">
        <v>8233</v>
      </c>
      <c r="F53" s="12"/>
      <c r="G53" s="12"/>
      <c r="H53" s="11"/>
      <c r="I53" s="12">
        <v>7927</v>
      </c>
      <c r="J53" s="12">
        <v>306</v>
      </c>
      <c r="K53" s="11">
        <v>8233</v>
      </c>
    </row>
    <row r="54" spans="1:11" ht="39.950000000000003" customHeight="1" x14ac:dyDescent="0.2">
      <c r="A54" s="17"/>
      <c r="B54" s="9" t="s">
        <v>50</v>
      </c>
      <c r="C54" s="10">
        <v>1669</v>
      </c>
      <c r="D54" s="10"/>
      <c r="E54" s="11">
        <v>1669</v>
      </c>
      <c r="F54" s="12"/>
      <c r="G54" s="12"/>
      <c r="H54" s="11"/>
      <c r="I54" s="12">
        <v>1669</v>
      </c>
      <c r="J54" s="12"/>
      <c r="K54" s="11">
        <v>1669</v>
      </c>
    </row>
    <row r="55" spans="1:11" ht="39.950000000000003" customHeight="1" x14ac:dyDescent="0.2">
      <c r="A55" s="17"/>
      <c r="B55" s="9" t="s">
        <v>49</v>
      </c>
      <c r="C55" s="10">
        <v>6139</v>
      </c>
      <c r="D55" s="10"/>
      <c r="E55" s="11">
        <v>6139</v>
      </c>
      <c r="F55" s="12"/>
      <c r="G55" s="12"/>
      <c r="H55" s="11"/>
      <c r="I55" s="12">
        <v>6139</v>
      </c>
      <c r="J55" s="12"/>
      <c r="K55" s="11">
        <v>6139</v>
      </c>
    </row>
    <row r="56" spans="1:11" ht="39.950000000000003" customHeight="1" x14ac:dyDescent="0.2">
      <c r="A56" s="17"/>
      <c r="B56" s="9" t="s">
        <v>42</v>
      </c>
      <c r="C56" s="10">
        <v>675</v>
      </c>
      <c r="D56" s="10"/>
      <c r="E56" s="11">
        <v>675</v>
      </c>
      <c r="F56" s="12"/>
      <c r="G56" s="12"/>
      <c r="H56" s="11"/>
      <c r="I56" s="12">
        <v>675</v>
      </c>
      <c r="J56" s="12"/>
      <c r="K56" s="11">
        <v>675</v>
      </c>
    </row>
    <row r="57" spans="1:11" ht="39.950000000000003" customHeight="1" x14ac:dyDescent="0.2">
      <c r="A57" s="17"/>
      <c r="B57" s="9" t="s">
        <v>85</v>
      </c>
      <c r="C57" s="10">
        <v>2599</v>
      </c>
      <c r="D57" s="10"/>
      <c r="E57" s="11">
        <v>2599</v>
      </c>
      <c r="F57" s="12"/>
      <c r="G57" s="12"/>
      <c r="H57" s="11"/>
      <c r="I57" s="12">
        <v>2599</v>
      </c>
      <c r="J57" s="12"/>
      <c r="K57" s="11">
        <v>2599</v>
      </c>
    </row>
    <row r="58" spans="1:11" ht="39.950000000000003" customHeight="1" x14ac:dyDescent="0.2">
      <c r="A58" s="17"/>
      <c r="B58" s="9" t="s">
        <v>14</v>
      </c>
      <c r="C58" s="10">
        <v>1</v>
      </c>
      <c r="D58" s="10"/>
      <c r="E58" s="11">
        <v>1</v>
      </c>
      <c r="F58" s="12"/>
      <c r="G58" s="12"/>
      <c r="H58" s="11"/>
      <c r="I58" s="12">
        <v>1</v>
      </c>
      <c r="J58" s="12"/>
      <c r="K58" s="11">
        <v>1</v>
      </c>
    </row>
    <row r="59" spans="1:11" ht="39.950000000000003" customHeight="1" x14ac:dyDescent="0.2">
      <c r="A59" s="17"/>
      <c r="B59" s="9" t="s">
        <v>70</v>
      </c>
      <c r="C59" s="10">
        <v>8881</v>
      </c>
      <c r="D59" s="10">
        <v>0</v>
      </c>
      <c r="E59" s="11">
        <v>8881</v>
      </c>
      <c r="F59" s="12">
        <v>300</v>
      </c>
      <c r="G59" s="12"/>
      <c r="H59" s="11">
        <v>300</v>
      </c>
      <c r="I59" s="12">
        <v>9181</v>
      </c>
      <c r="J59" s="12">
        <v>0</v>
      </c>
      <c r="K59" s="11">
        <v>9181</v>
      </c>
    </row>
    <row r="60" spans="1:11" ht="39.950000000000003" customHeight="1" x14ac:dyDescent="0.2">
      <c r="A60" s="17"/>
      <c r="B60" s="9" t="s">
        <v>86</v>
      </c>
      <c r="C60" s="10">
        <v>6</v>
      </c>
      <c r="D60" s="10"/>
      <c r="E60" s="11">
        <v>6</v>
      </c>
      <c r="F60" s="12"/>
      <c r="G60" s="12"/>
      <c r="H60" s="11"/>
      <c r="I60" s="12">
        <v>6</v>
      </c>
      <c r="J60" s="12"/>
      <c r="K60" s="11">
        <v>6</v>
      </c>
    </row>
    <row r="61" spans="1:11" ht="39.950000000000003" customHeight="1" x14ac:dyDescent="0.2">
      <c r="A61" s="17"/>
      <c r="B61" s="9" t="s">
        <v>23</v>
      </c>
      <c r="C61" s="10">
        <v>0</v>
      </c>
      <c r="D61" s="10"/>
      <c r="E61" s="11">
        <v>0</v>
      </c>
      <c r="F61" s="12"/>
      <c r="G61" s="12"/>
      <c r="H61" s="11"/>
      <c r="I61" s="12">
        <v>0</v>
      </c>
      <c r="J61" s="12"/>
      <c r="K61" s="11">
        <v>0</v>
      </c>
    </row>
    <row r="62" spans="1:11" ht="39.950000000000003" customHeight="1" x14ac:dyDescent="0.2">
      <c r="A62" s="17"/>
      <c r="B62" s="9" t="s">
        <v>21</v>
      </c>
      <c r="C62" s="10">
        <v>264</v>
      </c>
      <c r="D62" s="10"/>
      <c r="E62" s="11">
        <v>264</v>
      </c>
      <c r="F62" s="12"/>
      <c r="G62" s="12"/>
      <c r="H62" s="11"/>
      <c r="I62" s="12">
        <v>264</v>
      </c>
      <c r="J62" s="12"/>
      <c r="K62" s="11">
        <v>264</v>
      </c>
    </row>
    <row r="63" spans="1:11" ht="39.950000000000003" customHeight="1" x14ac:dyDescent="0.2">
      <c r="A63" s="17"/>
      <c r="B63" s="9" t="s">
        <v>22</v>
      </c>
      <c r="C63" s="10">
        <v>1</v>
      </c>
      <c r="D63" s="10"/>
      <c r="E63" s="11">
        <v>1</v>
      </c>
      <c r="F63" s="12"/>
      <c r="G63" s="12"/>
      <c r="H63" s="11"/>
      <c r="I63" s="12">
        <v>1</v>
      </c>
      <c r="J63" s="12"/>
      <c r="K63" s="11">
        <v>1</v>
      </c>
    </row>
    <row r="64" spans="1:11" ht="39.950000000000003" customHeight="1" x14ac:dyDescent="0.2">
      <c r="A64" s="17"/>
      <c r="B64" s="9" t="s">
        <v>24</v>
      </c>
      <c r="C64" s="10">
        <v>19</v>
      </c>
      <c r="D64" s="10"/>
      <c r="E64" s="11">
        <v>19</v>
      </c>
      <c r="F64" s="12"/>
      <c r="G64" s="12"/>
      <c r="H64" s="11"/>
      <c r="I64" s="12">
        <v>19</v>
      </c>
      <c r="J64" s="12"/>
      <c r="K64" s="11">
        <v>19</v>
      </c>
    </row>
    <row r="65" spans="1:11" ht="39.950000000000003" customHeight="1" x14ac:dyDescent="0.2">
      <c r="A65" s="17"/>
      <c r="B65" s="9" t="s">
        <v>3</v>
      </c>
      <c r="C65" s="10">
        <v>414</v>
      </c>
      <c r="D65" s="10"/>
      <c r="E65" s="11">
        <v>414</v>
      </c>
      <c r="F65" s="12"/>
      <c r="G65" s="12"/>
      <c r="H65" s="11"/>
      <c r="I65" s="12">
        <v>414</v>
      </c>
      <c r="J65" s="12"/>
      <c r="K65" s="11">
        <v>414</v>
      </c>
    </row>
    <row r="66" spans="1:11" ht="39.950000000000003" customHeight="1" x14ac:dyDescent="0.2">
      <c r="A66" s="17"/>
      <c r="B66" s="9" t="s">
        <v>45</v>
      </c>
      <c r="C66" s="10">
        <v>270</v>
      </c>
      <c r="D66" s="10"/>
      <c r="E66" s="11">
        <v>270</v>
      </c>
      <c r="F66" s="12"/>
      <c r="G66" s="12"/>
      <c r="H66" s="11"/>
      <c r="I66" s="12">
        <v>270</v>
      </c>
      <c r="J66" s="12"/>
      <c r="K66" s="11">
        <v>270</v>
      </c>
    </row>
    <row r="67" spans="1:11" ht="39.950000000000003" customHeight="1" x14ac:dyDescent="0.2">
      <c r="A67" s="17"/>
      <c r="B67" s="9" t="s">
        <v>67</v>
      </c>
      <c r="C67" s="10">
        <v>4741</v>
      </c>
      <c r="D67" s="10">
        <v>280</v>
      </c>
      <c r="E67" s="11">
        <v>5021</v>
      </c>
      <c r="F67" s="12"/>
      <c r="G67" s="12"/>
      <c r="H67" s="11"/>
      <c r="I67" s="12">
        <v>4741</v>
      </c>
      <c r="J67" s="12">
        <v>280</v>
      </c>
      <c r="K67" s="11">
        <v>5021</v>
      </c>
    </row>
    <row r="68" spans="1:11" ht="39.950000000000003" customHeight="1" x14ac:dyDescent="0.2">
      <c r="A68" s="17"/>
      <c r="B68" s="9" t="s">
        <v>68</v>
      </c>
      <c r="C68" s="10">
        <v>1559</v>
      </c>
      <c r="D68" s="10">
        <v>5</v>
      </c>
      <c r="E68" s="11">
        <v>1564</v>
      </c>
      <c r="F68" s="12"/>
      <c r="G68" s="12"/>
      <c r="H68" s="11"/>
      <c r="I68" s="12">
        <v>1559</v>
      </c>
      <c r="J68" s="12">
        <v>5</v>
      </c>
      <c r="K68" s="11">
        <v>1564</v>
      </c>
    </row>
    <row r="69" spans="1:11" ht="39.950000000000003" customHeight="1" x14ac:dyDescent="0.2">
      <c r="A69" s="17"/>
      <c r="B69" s="9" t="s">
        <v>5</v>
      </c>
      <c r="C69" s="10">
        <v>22</v>
      </c>
      <c r="D69" s="10"/>
      <c r="E69" s="11">
        <v>22</v>
      </c>
      <c r="F69" s="12"/>
      <c r="G69" s="12"/>
      <c r="H69" s="11"/>
      <c r="I69" s="12">
        <v>22</v>
      </c>
      <c r="J69" s="12"/>
      <c r="K69" s="11">
        <v>22</v>
      </c>
    </row>
    <row r="70" spans="1:11" ht="39.950000000000003" customHeight="1" x14ac:dyDescent="0.2">
      <c r="A70" s="17"/>
      <c r="B70" s="9" t="s">
        <v>48</v>
      </c>
      <c r="C70" s="10">
        <v>14141</v>
      </c>
      <c r="D70" s="10"/>
      <c r="E70" s="11">
        <v>14141</v>
      </c>
      <c r="F70" s="12"/>
      <c r="G70" s="12"/>
      <c r="H70" s="11"/>
      <c r="I70" s="12">
        <v>14141</v>
      </c>
      <c r="J70" s="12"/>
      <c r="K70" s="11">
        <v>14141</v>
      </c>
    </row>
    <row r="71" spans="1:11" ht="39.950000000000003" customHeight="1" x14ac:dyDescent="0.2">
      <c r="A71" s="17"/>
      <c r="B71" s="9" t="s">
        <v>61</v>
      </c>
      <c r="C71" s="10">
        <v>3661</v>
      </c>
      <c r="D71" s="10">
        <v>207</v>
      </c>
      <c r="E71" s="11">
        <v>3868</v>
      </c>
      <c r="F71" s="12">
        <v>283</v>
      </c>
      <c r="G71" s="12"/>
      <c r="H71" s="11">
        <v>283</v>
      </c>
      <c r="I71" s="12">
        <v>3944</v>
      </c>
      <c r="J71" s="12">
        <v>207</v>
      </c>
      <c r="K71" s="11">
        <v>4151</v>
      </c>
    </row>
    <row r="72" spans="1:11" ht="39.950000000000003" customHeight="1" x14ac:dyDescent="0.2">
      <c r="A72" s="17"/>
      <c r="B72" s="9" t="s">
        <v>60</v>
      </c>
      <c r="C72" s="10">
        <v>1028</v>
      </c>
      <c r="D72" s="10">
        <v>6</v>
      </c>
      <c r="E72" s="11">
        <v>1034</v>
      </c>
      <c r="F72" s="12">
        <v>2443</v>
      </c>
      <c r="G72" s="12"/>
      <c r="H72" s="11">
        <v>2443</v>
      </c>
      <c r="I72" s="12">
        <v>3471</v>
      </c>
      <c r="J72" s="12">
        <v>6</v>
      </c>
      <c r="K72" s="11">
        <v>3477</v>
      </c>
    </row>
    <row r="73" spans="1:11" ht="39.950000000000003" customHeight="1" x14ac:dyDescent="0.2">
      <c r="A73" s="17"/>
      <c r="B73" s="9" t="s">
        <v>77</v>
      </c>
      <c r="C73" s="10">
        <v>1779</v>
      </c>
      <c r="D73" s="10">
        <v>8387</v>
      </c>
      <c r="E73" s="11">
        <v>10167</v>
      </c>
      <c r="F73" s="12"/>
      <c r="G73" s="12"/>
      <c r="H73" s="11"/>
      <c r="I73" s="12">
        <v>1779</v>
      </c>
      <c r="J73" s="12">
        <v>8387</v>
      </c>
      <c r="K73" s="11">
        <v>10167</v>
      </c>
    </row>
    <row r="74" spans="1:11" ht="39.950000000000003" customHeight="1" x14ac:dyDescent="0.2">
      <c r="A74" s="17"/>
      <c r="B74" s="9" t="s">
        <v>78</v>
      </c>
      <c r="C74" s="10">
        <v>1055</v>
      </c>
      <c r="D74" s="10"/>
      <c r="E74" s="11">
        <v>1055</v>
      </c>
      <c r="F74" s="12">
        <v>5165</v>
      </c>
      <c r="G74" s="12"/>
      <c r="H74" s="11">
        <v>5165</v>
      </c>
      <c r="I74" s="12">
        <v>6219</v>
      </c>
      <c r="J74" s="12"/>
      <c r="K74" s="11">
        <v>6219</v>
      </c>
    </row>
    <row r="75" spans="1:11" ht="39.950000000000003" customHeight="1" x14ac:dyDescent="0.2">
      <c r="A75" s="17"/>
      <c r="B75" s="9" t="s">
        <v>44</v>
      </c>
      <c r="C75" s="10">
        <v>2041</v>
      </c>
      <c r="D75" s="10"/>
      <c r="E75" s="11">
        <v>2041</v>
      </c>
      <c r="F75" s="12"/>
      <c r="G75" s="12"/>
      <c r="H75" s="11"/>
      <c r="I75" s="12">
        <v>2041</v>
      </c>
      <c r="J75" s="12"/>
      <c r="K75" s="11">
        <v>2041</v>
      </c>
    </row>
    <row r="76" spans="1:11" ht="39.950000000000003" customHeight="1" x14ac:dyDescent="0.2">
      <c r="A76" s="17"/>
      <c r="B76" s="9" t="s">
        <v>69</v>
      </c>
      <c r="C76" s="10"/>
      <c r="D76" s="10">
        <v>37164</v>
      </c>
      <c r="E76" s="11">
        <v>37164</v>
      </c>
      <c r="F76" s="12"/>
      <c r="G76" s="12"/>
      <c r="H76" s="11"/>
      <c r="I76" s="12"/>
      <c r="J76" s="12">
        <v>37164</v>
      </c>
      <c r="K76" s="11">
        <v>37164</v>
      </c>
    </row>
    <row r="77" spans="1:11" ht="39.950000000000003" customHeight="1" x14ac:dyDescent="0.2">
      <c r="A77" s="17"/>
      <c r="B77" s="9" t="s">
        <v>58</v>
      </c>
      <c r="C77" s="10">
        <v>3</v>
      </c>
      <c r="D77" s="10"/>
      <c r="E77" s="11">
        <v>3</v>
      </c>
      <c r="F77" s="12">
        <v>484</v>
      </c>
      <c r="G77" s="12"/>
      <c r="H77" s="11">
        <v>484</v>
      </c>
      <c r="I77" s="12">
        <v>487</v>
      </c>
      <c r="J77" s="12"/>
      <c r="K77" s="11">
        <v>487</v>
      </c>
    </row>
    <row r="78" spans="1:11" ht="39.950000000000003" customHeight="1" x14ac:dyDescent="0.2">
      <c r="A78" s="17"/>
      <c r="B78" s="9" t="s">
        <v>57</v>
      </c>
      <c r="C78" s="10">
        <v>611</v>
      </c>
      <c r="D78" s="10"/>
      <c r="E78" s="11">
        <v>611</v>
      </c>
      <c r="F78" s="12"/>
      <c r="G78" s="12"/>
      <c r="H78" s="11"/>
      <c r="I78" s="12">
        <v>611</v>
      </c>
      <c r="J78" s="12"/>
      <c r="K78" s="11">
        <v>611</v>
      </c>
    </row>
    <row r="79" spans="1:11" ht="39.950000000000003" customHeight="1" x14ac:dyDescent="0.2">
      <c r="A79" s="17"/>
      <c r="B79" s="9" t="s">
        <v>72</v>
      </c>
      <c r="C79" s="10">
        <v>1027</v>
      </c>
      <c r="D79" s="10"/>
      <c r="E79" s="11">
        <v>1027</v>
      </c>
      <c r="F79" s="12">
        <v>126</v>
      </c>
      <c r="G79" s="12"/>
      <c r="H79" s="11">
        <v>126</v>
      </c>
      <c r="I79" s="12">
        <v>1153</v>
      </c>
      <c r="J79" s="12"/>
      <c r="K79" s="11">
        <v>1153</v>
      </c>
    </row>
    <row r="80" spans="1:11" ht="39.950000000000003" customHeight="1" x14ac:dyDescent="0.2">
      <c r="A80" s="17"/>
      <c r="B80" s="9" t="s">
        <v>35</v>
      </c>
      <c r="C80" s="10">
        <v>6</v>
      </c>
      <c r="D80" s="10"/>
      <c r="E80" s="11">
        <v>6</v>
      </c>
      <c r="F80" s="12"/>
      <c r="G80" s="12"/>
      <c r="H80" s="11"/>
      <c r="I80" s="12">
        <v>6</v>
      </c>
      <c r="J80" s="12"/>
      <c r="K80" s="11">
        <v>6</v>
      </c>
    </row>
    <row r="81" spans="1:11" ht="39.950000000000003" customHeight="1" x14ac:dyDescent="0.2">
      <c r="A81" s="17"/>
      <c r="B81" s="9" t="s">
        <v>59</v>
      </c>
      <c r="C81" s="10">
        <v>7678</v>
      </c>
      <c r="D81" s="10"/>
      <c r="E81" s="11">
        <v>7678</v>
      </c>
      <c r="F81" s="12">
        <v>69951</v>
      </c>
      <c r="G81" s="12">
        <v>288</v>
      </c>
      <c r="H81" s="11">
        <v>70240</v>
      </c>
      <c r="I81" s="12">
        <v>77629</v>
      </c>
      <c r="J81" s="12">
        <v>288</v>
      </c>
      <c r="K81" s="11">
        <v>77917</v>
      </c>
    </row>
    <row r="82" spans="1:11" ht="39.950000000000003" customHeight="1" x14ac:dyDescent="0.2">
      <c r="A82" s="17"/>
      <c r="B82" s="9" t="s">
        <v>43</v>
      </c>
      <c r="C82" s="10">
        <v>4389</v>
      </c>
      <c r="D82" s="10"/>
      <c r="E82" s="11">
        <v>4389</v>
      </c>
      <c r="F82" s="12"/>
      <c r="G82" s="12"/>
      <c r="H82" s="11"/>
      <c r="I82" s="12">
        <v>4389</v>
      </c>
      <c r="J82" s="12"/>
      <c r="K82" s="11">
        <v>4389</v>
      </c>
    </row>
    <row r="83" spans="1:11" ht="39.950000000000003" customHeight="1" x14ac:dyDescent="0.2">
      <c r="A83" s="17"/>
      <c r="B83" s="9" t="s">
        <v>40</v>
      </c>
      <c r="C83" s="10">
        <v>744</v>
      </c>
      <c r="D83" s="10"/>
      <c r="E83" s="11">
        <v>744</v>
      </c>
      <c r="F83" s="12"/>
      <c r="G83" s="12"/>
      <c r="H83" s="11"/>
      <c r="I83" s="12">
        <v>744</v>
      </c>
      <c r="J83" s="12"/>
      <c r="K83" s="11">
        <v>744</v>
      </c>
    </row>
    <row r="84" spans="1:11" ht="39.950000000000003" customHeight="1" x14ac:dyDescent="0.2">
      <c r="A84" s="17"/>
      <c r="B84" s="9" t="s">
        <v>63</v>
      </c>
      <c r="C84" s="10">
        <v>1567</v>
      </c>
      <c r="D84" s="10"/>
      <c r="E84" s="11">
        <v>1567</v>
      </c>
      <c r="F84" s="12"/>
      <c r="G84" s="12"/>
      <c r="H84" s="11"/>
      <c r="I84" s="12">
        <v>1567</v>
      </c>
      <c r="J84" s="12"/>
      <c r="K84" s="11">
        <v>1567</v>
      </c>
    </row>
    <row r="85" spans="1:11" ht="39.950000000000003" customHeight="1" x14ac:dyDescent="0.2">
      <c r="A85" s="17"/>
      <c r="B85" s="9" t="s">
        <v>62</v>
      </c>
      <c r="C85" s="10">
        <v>364</v>
      </c>
      <c r="D85" s="10">
        <v>10</v>
      </c>
      <c r="E85" s="11">
        <v>374</v>
      </c>
      <c r="F85" s="12"/>
      <c r="G85" s="12"/>
      <c r="H85" s="11"/>
      <c r="I85" s="12">
        <v>364</v>
      </c>
      <c r="J85" s="12">
        <v>10</v>
      </c>
      <c r="K85" s="11">
        <v>374</v>
      </c>
    </row>
    <row r="86" spans="1:11" ht="39.950000000000003" customHeight="1" x14ac:dyDescent="0.2">
      <c r="A86" s="17"/>
      <c r="B86" s="9" t="s">
        <v>56</v>
      </c>
      <c r="C86" s="10">
        <v>545</v>
      </c>
      <c r="D86" s="10">
        <v>0</v>
      </c>
      <c r="E86" s="11">
        <v>545</v>
      </c>
      <c r="F86" s="12">
        <v>5227</v>
      </c>
      <c r="G86" s="12">
        <v>28</v>
      </c>
      <c r="H86" s="11">
        <v>5255</v>
      </c>
      <c r="I86" s="12">
        <v>5771</v>
      </c>
      <c r="J86" s="12">
        <v>28</v>
      </c>
      <c r="K86" s="11">
        <v>5800</v>
      </c>
    </row>
    <row r="87" spans="1:11" ht="39.950000000000003" customHeight="1" x14ac:dyDescent="0.2">
      <c r="A87" s="17"/>
      <c r="B87" s="9" t="s">
        <v>52</v>
      </c>
      <c r="C87" s="10">
        <v>1204</v>
      </c>
      <c r="D87" s="10">
        <v>1250</v>
      </c>
      <c r="E87" s="11">
        <v>2454</v>
      </c>
      <c r="F87" s="12"/>
      <c r="G87" s="12"/>
      <c r="H87" s="11"/>
      <c r="I87" s="12">
        <v>1204</v>
      </c>
      <c r="J87" s="12">
        <v>1250</v>
      </c>
      <c r="K87" s="11">
        <v>2454</v>
      </c>
    </row>
    <row r="88" spans="1:11" ht="39.950000000000003" customHeight="1" x14ac:dyDescent="0.2">
      <c r="A88" s="17"/>
      <c r="B88" s="9" t="s">
        <v>39</v>
      </c>
      <c r="C88" s="10"/>
      <c r="D88" s="10">
        <v>817</v>
      </c>
      <c r="E88" s="11">
        <v>817</v>
      </c>
      <c r="F88" s="12"/>
      <c r="G88" s="12"/>
      <c r="H88" s="11"/>
      <c r="I88" s="12"/>
      <c r="J88" s="12">
        <v>817</v>
      </c>
      <c r="K88" s="11">
        <v>817</v>
      </c>
    </row>
    <row r="89" spans="1:11" ht="39.950000000000003" customHeight="1" x14ac:dyDescent="0.2">
      <c r="A89" s="17"/>
      <c r="B89" s="9" t="s">
        <v>53</v>
      </c>
      <c r="C89" s="10">
        <v>977</v>
      </c>
      <c r="D89" s="10">
        <v>64786</v>
      </c>
      <c r="E89" s="11">
        <v>65763</v>
      </c>
      <c r="F89" s="12">
        <v>62</v>
      </c>
      <c r="G89" s="12">
        <v>5090</v>
      </c>
      <c r="H89" s="11">
        <v>5152</v>
      </c>
      <c r="I89" s="12">
        <v>1039</v>
      </c>
      <c r="J89" s="12">
        <v>69876</v>
      </c>
      <c r="K89" s="11">
        <v>70915</v>
      </c>
    </row>
    <row r="90" spans="1:11" ht="39.950000000000003" customHeight="1" x14ac:dyDescent="0.2">
      <c r="A90" s="17"/>
      <c r="B90" s="9" t="s">
        <v>10</v>
      </c>
      <c r="C90" s="10">
        <v>556</v>
      </c>
      <c r="D90" s="10"/>
      <c r="E90" s="11">
        <v>556</v>
      </c>
      <c r="F90" s="12"/>
      <c r="G90" s="12"/>
      <c r="H90" s="11"/>
      <c r="I90" s="12">
        <v>556</v>
      </c>
      <c r="J90" s="12"/>
      <c r="K90" s="11">
        <v>556</v>
      </c>
    </row>
    <row r="91" spans="1:11" ht="39.950000000000003" customHeight="1" x14ac:dyDescent="0.2">
      <c r="A91" s="17"/>
      <c r="B91" s="9" t="s">
        <v>64</v>
      </c>
      <c r="C91" s="10">
        <v>3808</v>
      </c>
      <c r="D91" s="10">
        <v>2789</v>
      </c>
      <c r="E91" s="11">
        <v>6597</v>
      </c>
      <c r="F91" s="12"/>
      <c r="G91" s="12"/>
      <c r="H91" s="11"/>
      <c r="I91" s="12">
        <v>3808</v>
      </c>
      <c r="J91" s="12">
        <v>2789</v>
      </c>
      <c r="K91" s="11">
        <v>6597</v>
      </c>
    </row>
    <row r="92" spans="1:11" ht="39.950000000000003" customHeight="1" x14ac:dyDescent="0.2">
      <c r="A92" s="17"/>
      <c r="B92" s="9" t="s">
        <v>65</v>
      </c>
      <c r="C92" s="10">
        <v>146</v>
      </c>
      <c r="D92" s="10"/>
      <c r="E92" s="11">
        <v>146</v>
      </c>
      <c r="F92" s="12"/>
      <c r="G92" s="12"/>
      <c r="H92" s="11"/>
      <c r="I92" s="12">
        <v>146</v>
      </c>
      <c r="J92" s="12"/>
      <c r="K92" s="11">
        <v>146</v>
      </c>
    </row>
    <row r="93" spans="1:11" ht="39.950000000000003" customHeight="1" x14ac:dyDescent="0.2">
      <c r="A93" s="17"/>
      <c r="B93" s="9" t="s">
        <v>66</v>
      </c>
      <c r="C93" s="10">
        <v>96</v>
      </c>
      <c r="D93" s="10"/>
      <c r="E93" s="11">
        <v>96</v>
      </c>
      <c r="F93" s="12"/>
      <c r="G93" s="12"/>
      <c r="H93" s="11"/>
      <c r="I93" s="12">
        <v>96</v>
      </c>
      <c r="J93" s="12"/>
      <c r="K93" s="11">
        <v>96</v>
      </c>
    </row>
    <row r="94" spans="1:11" ht="39.950000000000003" customHeight="1" x14ac:dyDescent="0.2">
      <c r="A94" s="17"/>
      <c r="B94" s="9" t="s">
        <v>87</v>
      </c>
      <c r="C94" s="10"/>
      <c r="D94" s="10"/>
      <c r="E94" s="11"/>
      <c r="F94" s="12"/>
      <c r="G94" s="12">
        <v>24</v>
      </c>
      <c r="H94" s="11">
        <v>24</v>
      </c>
      <c r="I94" s="12"/>
      <c r="J94" s="12">
        <v>24</v>
      </c>
      <c r="K94" s="11">
        <v>24</v>
      </c>
    </row>
    <row r="95" spans="1:11" ht="39.950000000000003" customHeight="1" x14ac:dyDescent="0.2">
      <c r="A95" s="17"/>
      <c r="B95" s="9" t="s">
        <v>55</v>
      </c>
      <c r="C95" s="10"/>
      <c r="D95" s="10">
        <v>7258</v>
      </c>
      <c r="E95" s="11">
        <v>7258</v>
      </c>
      <c r="F95" s="12"/>
      <c r="G95" s="12"/>
      <c r="H95" s="11"/>
      <c r="I95" s="12"/>
      <c r="J95" s="12">
        <v>7258</v>
      </c>
      <c r="K95" s="11">
        <v>7258</v>
      </c>
    </row>
    <row r="96" spans="1:11" ht="39.950000000000003" customHeight="1" x14ac:dyDescent="0.2">
      <c r="A96" s="17"/>
      <c r="B96" s="9" t="s">
        <v>71</v>
      </c>
      <c r="C96" s="10">
        <v>1789</v>
      </c>
      <c r="D96" s="10">
        <v>31806</v>
      </c>
      <c r="E96" s="11">
        <v>33595</v>
      </c>
      <c r="F96" s="12"/>
      <c r="G96" s="12"/>
      <c r="H96" s="11"/>
      <c r="I96" s="12">
        <v>1789</v>
      </c>
      <c r="J96" s="12">
        <v>31806</v>
      </c>
      <c r="K96" s="11">
        <v>33595</v>
      </c>
    </row>
    <row r="97" spans="1:11" ht="39.950000000000003" customHeight="1" x14ac:dyDescent="0.2">
      <c r="A97" s="17"/>
      <c r="B97" s="9" t="s">
        <v>37</v>
      </c>
      <c r="C97" s="10">
        <v>165387</v>
      </c>
      <c r="D97" s="10">
        <v>14527</v>
      </c>
      <c r="E97" s="11">
        <v>179914</v>
      </c>
      <c r="F97" s="12">
        <v>17976</v>
      </c>
      <c r="G97" s="12">
        <v>2673</v>
      </c>
      <c r="H97" s="11">
        <v>20650</v>
      </c>
      <c r="I97" s="12">
        <v>183363</v>
      </c>
      <c r="J97" s="12">
        <v>17201</v>
      </c>
      <c r="K97" s="11">
        <v>200564</v>
      </c>
    </row>
    <row r="98" spans="1:11" ht="39.950000000000003" customHeight="1" x14ac:dyDescent="0.2">
      <c r="A98" s="17"/>
      <c r="B98" s="9" t="s">
        <v>36</v>
      </c>
      <c r="C98" s="10">
        <v>35858</v>
      </c>
      <c r="D98" s="10">
        <v>163</v>
      </c>
      <c r="E98" s="11">
        <v>36020</v>
      </c>
      <c r="F98" s="12">
        <v>14963</v>
      </c>
      <c r="G98" s="12">
        <v>5707</v>
      </c>
      <c r="H98" s="11">
        <v>20671</v>
      </c>
      <c r="I98" s="12">
        <v>50821</v>
      </c>
      <c r="J98" s="12">
        <v>5870</v>
      </c>
      <c r="K98" s="11">
        <v>56691</v>
      </c>
    </row>
    <row r="99" spans="1:11" ht="39.950000000000003" customHeight="1" x14ac:dyDescent="0.2">
      <c r="A99" s="17"/>
      <c r="B99" s="9" t="s">
        <v>4</v>
      </c>
      <c r="C99" s="10">
        <v>46106</v>
      </c>
      <c r="D99" s="10">
        <v>1976</v>
      </c>
      <c r="E99" s="11">
        <v>48081</v>
      </c>
      <c r="F99" s="12">
        <v>476</v>
      </c>
      <c r="G99" s="12">
        <v>9</v>
      </c>
      <c r="H99" s="11">
        <v>485</v>
      </c>
      <c r="I99" s="12">
        <v>46582</v>
      </c>
      <c r="J99" s="12">
        <v>1984</v>
      </c>
      <c r="K99" s="11">
        <v>48566</v>
      </c>
    </row>
    <row r="100" spans="1:11" ht="39.950000000000003" customHeight="1" x14ac:dyDescent="0.2">
      <c r="A100" s="17"/>
      <c r="B100" s="9" t="s">
        <v>1</v>
      </c>
      <c r="C100" s="10"/>
      <c r="D100" s="10"/>
      <c r="E100" s="11"/>
      <c r="F100" s="12"/>
      <c r="G100" s="12">
        <v>565</v>
      </c>
      <c r="H100" s="11">
        <v>565</v>
      </c>
      <c r="I100" s="12"/>
      <c r="J100" s="12">
        <v>565</v>
      </c>
      <c r="K100" s="11">
        <v>565</v>
      </c>
    </row>
    <row r="101" spans="1:11" ht="39.950000000000003" customHeight="1" x14ac:dyDescent="0.2">
      <c r="A101" s="17"/>
      <c r="B101" s="9" t="s">
        <v>81</v>
      </c>
      <c r="C101" s="10">
        <v>2</v>
      </c>
      <c r="D101" s="10"/>
      <c r="E101" s="11">
        <v>2</v>
      </c>
      <c r="F101" s="12"/>
      <c r="G101" s="12"/>
      <c r="H101" s="11"/>
      <c r="I101" s="12">
        <v>2</v>
      </c>
      <c r="J101" s="12"/>
      <c r="K101" s="11">
        <v>2</v>
      </c>
    </row>
    <row r="102" spans="1:11" ht="39.950000000000003" customHeight="1" x14ac:dyDescent="0.2">
      <c r="A102" s="17"/>
      <c r="B102" s="9" t="s">
        <v>88</v>
      </c>
      <c r="C102" s="10">
        <v>437</v>
      </c>
      <c r="D102" s="10"/>
      <c r="E102" s="11">
        <v>437</v>
      </c>
      <c r="F102" s="12"/>
      <c r="G102" s="12"/>
      <c r="H102" s="11"/>
      <c r="I102" s="12">
        <v>437</v>
      </c>
      <c r="J102" s="12"/>
      <c r="K102" s="11">
        <v>437</v>
      </c>
    </row>
    <row r="103" spans="1:11" ht="39.950000000000003" customHeight="1" x14ac:dyDescent="0.2">
      <c r="A103" s="17"/>
      <c r="B103" s="9" t="s">
        <v>73</v>
      </c>
      <c r="C103" s="10">
        <v>212</v>
      </c>
      <c r="D103" s="10"/>
      <c r="E103" s="11">
        <v>212</v>
      </c>
      <c r="F103" s="12">
        <v>616</v>
      </c>
      <c r="G103" s="12"/>
      <c r="H103" s="11">
        <v>616</v>
      </c>
      <c r="I103" s="12">
        <v>828</v>
      </c>
      <c r="J103" s="12"/>
      <c r="K103" s="11">
        <v>828</v>
      </c>
    </row>
    <row r="104" spans="1:11" ht="39.950000000000003" customHeight="1" x14ac:dyDescent="0.2">
      <c r="A104" s="17"/>
      <c r="B104" s="9" t="s">
        <v>79</v>
      </c>
      <c r="C104" s="10">
        <v>1539</v>
      </c>
      <c r="D104" s="10">
        <v>868</v>
      </c>
      <c r="E104" s="11">
        <v>2408</v>
      </c>
      <c r="F104" s="12"/>
      <c r="G104" s="12"/>
      <c r="H104" s="11"/>
      <c r="I104" s="12">
        <v>1539</v>
      </c>
      <c r="J104" s="12">
        <v>868</v>
      </c>
      <c r="K104" s="11">
        <v>2408</v>
      </c>
    </row>
    <row r="105" spans="1:11" ht="39.950000000000003" customHeight="1" x14ac:dyDescent="0.2">
      <c r="A105" s="17"/>
      <c r="B105" s="9" t="s">
        <v>41</v>
      </c>
      <c r="C105" s="10">
        <v>34</v>
      </c>
      <c r="D105" s="10"/>
      <c r="E105" s="11">
        <v>34</v>
      </c>
      <c r="F105" s="12"/>
      <c r="G105" s="12"/>
      <c r="H105" s="11"/>
      <c r="I105" s="12">
        <v>34</v>
      </c>
      <c r="J105" s="12"/>
      <c r="K105" s="11">
        <v>34</v>
      </c>
    </row>
    <row r="106" spans="1:11" ht="39.950000000000003" customHeight="1" x14ac:dyDescent="0.2">
      <c r="A106" s="17"/>
      <c r="B106" s="9" t="s">
        <v>46</v>
      </c>
      <c r="C106" s="10">
        <v>6874</v>
      </c>
      <c r="D106" s="10">
        <v>45</v>
      </c>
      <c r="E106" s="11">
        <v>6920</v>
      </c>
      <c r="F106" s="12"/>
      <c r="G106" s="12"/>
      <c r="H106" s="11"/>
      <c r="I106" s="12">
        <v>6874</v>
      </c>
      <c r="J106" s="12">
        <v>45</v>
      </c>
      <c r="K106" s="11">
        <v>6920</v>
      </c>
    </row>
    <row r="107" spans="1:11" ht="39.950000000000003" customHeight="1" x14ac:dyDescent="0.2">
      <c r="A107" s="17"/>
      <c r="B107" s="9" t="s">
        <v>54</v>
      </c>
      <c r="C107" s="10">
        <v>208</v>
      </c>
      <c r="D107" s="10">
        <v>32</v>
      </c>
      <c r="E107" s="11">
        <v>240</v>
      </c>
      <c r="F107" s="12"/>
      <c r="G107" s="12"/>
      <c r="H107" s="11"/>
      <c r="I107" s="12">
        <v>208</v>
      </c>
      <c r="J107" s="12">
        <v>32</v>
      </c>
      <c r="K107" s="11">
        <v>240</v>
      </c>
    </row>
    <row r="108" spans="1:11" ht="39.950000000000003" customHeight="1" x14ac:dyDescent="0.2">
      <c r="A108" s="17"/>
      <c r="B108" s="9" t="s">
        <v>11</v>
      </c>
      <c r="C108" s="10">
        <v>108</v>
      </c>
      <c r="D108" s="10">
        <v>84</v>
      </c>
      <c r="E108" s="11">
        <v>192</v>
      </c>
      <c r="F108" s="12"/>
      <c r="G108" s="12"/>
      <c r="H108" s="11"/>
      <c r="I108" s="12">
        <v>108</v>
      </c>
      <c r="J108" s="12">
        <v>84</v>
      </c>
      <c r="K108" s="11">
        <v>192</v>
      </c>
    </row>
    <row r="109" spans="1:11" ht="39.950000000000003" customHeight="1" x14ac:dyDescent="0.2">
      <c r="A109" s="18"/>
      <c r="B109" s="4" t="s">
        <v>0</v>
      </c>
      <c r="C109" s="11">
        <v>452749</v>
      </c>
      <c r="D109" s="11">
        <v>202350</v>
      </c>
      <c r="E109" s="11">
        <v>655100</v>
      </c>
      <c r="F109" s="11">
        <v>143006</v>
      </c>
      <c r="G109" s="11">
        <v>15991</v>
      </c>
      <c r="H109" s="11">
        <v>158997</v>
      </c>
      <c r="I109" s="11">
        <v>595755</v>
      </c>
      <c r="J109" s="11">
        <v>218341</v>
      </c>
      <c r="K109" s="11">
        <v>814096</v>
      </c>
    </row>
    <row r="110" spans="1:11" ht="39.950000000000003" customHeight="1" x14ac:dyDescent="0.2">
      <c r="A110" s="3" t="s">
        <v>0</v>
      </c>
      <c r="B110" s="2"/>
      <c r="C110" s="11">
        <v>2171708</v>
      </c>
      <c r="D110" s="11">
        <v>940248</v>
      </c>
      <c r="E110" s="11">
        <v>3111956</v>
      </c>
      <c r="F110" s="11">
        <v>4375333</v>
      </c>
      <c r="G110" s="11">
        <v>14609702</v>
      </c>
      <c r="H110" s="11">
        <v>18985034</v>
      </c>
      <c r="I110" s="11">
        <v>6547040</v>
      </c>
      <c r="J110" s="11">
        <v>15549950</v>
      </c>
      <c r="K110" s="11">
        <v>22096990</v>
      </c>
    </row>
  </sheetData>
  <mergeCells count="12">
    <mergeCell ref="A2:K2"/>
    <mergeCell ref="A1:K1"/>
    <mergeCell ref="C5:E5"/>
    <mergeCell ref="F5:H5"/>
    <mergeCell ref="I5:K5"/>
    <mergeCell ref="A4:K4"/>
    <mergeCell ref="A3:K3"/>
    <mergeCell ref="A35:A40"/>
    <mergeCell ref="A7:A34"/>
    <mergeCell ref="A41:A46"/>
    <mergeCell ref="A47:A109"/>
    <mergeCell ref="A5:B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4.3.2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TuSoft</dc:creator>
  <cp:lastModifiedBy>Noelia Garcia Arnedo</cp:lastModifiedBy>
  <dcterms:created xsi:type="dcterms:W3CDTF">2019-04-11T14:35:47Z</dcterms:created>
  <dcterms:modified xsi:type="dcterms:W3CDTF">2022-05-26T08:02:52Z</dcterms:modified>
</cp:coreProperties>
</file>