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0" yWindow="0" windowWidth="13800" windowHeight="3615"/>
  </bookViews>
  <sheets>
    <sheet name="3 (1)" sheetId="1" r:id="rId1"/>
  </sheets>
  <definedNames>
    <definedName name="_xlnm._FilterDatabase" localSheetId="0" hidden="1">'3 (1)'!$C$1:$C$339</definedName>
    <definedName name="_xlnm.Print_Area" localSheetId="0">'3 (1)'!$A$2:$J$3</definedName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6" i="1" l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<sst xmlns="http://schemas.openxmlformats.org/spreadsheetml/2006/main" count="849" uniqueCount="733">
  <si>
    <t>GESICO SISTEMAS, S.L.</t>
  </si>
  <si>
    <t>MV0015</t>
  </si>
  <si>
    <t>AS. EXPOR.PESCADOS Y MARISCOS</t>
  </si>
  <si>
    <t>MV0014</t>
  </si>
  <si>
    <t>MUÑOZ PAREJA Y RAMIREZ S.L.</t>
  </si>
  <si>
    <t>MM0008</t>
  </si>
  <si>
    <t>PESCADOS HERMANOS RUEDA, S.L.</t>
  </si>
  <si>
    <t>MM0006</t>
  </si>
  <si>
    <t>TRAOLA S.L.</t>
  </si>
  <si>
    <t>MM0005</t>
  </si>
  <si>
    <t>COMERCIALIZADORA ONUBENSE DE PESCADOS, S.L.</t>
  </si>
  <si>
    <t>MM0003</t>
  </si>
  <si>
    <t>PESC. Y MCOS. HNOS. FELIPE E HIJOS, S.L.</t>
  </si>
  <si>
    <t>MM0002</t>
  </si>
  <si>
    <t>MM0001</t>
  </si>
  <si>
    <t>MARISCOS JESUMAR, S.L.</t>
  </si>
  <si>
    <t>MARISCOS PUERTOHUELVA, S.L.</t>
  </si>
  <si>
    <t>DISTRIBUMAR, S.L.</t>
  </si>
  <si>
    <t>MARISCOS HUELVA MAR,S.L.</t>
  </si>
  <si>
    <t>LAGUNAPEIXE, S.L.</t>
  </si>
  <si>
    <t>VAZQUEZ FERNANDEZ, RAFAEL</t>
  </si>
  <si>
    <t>TARTESSOS MAR, S.L.</t>
  </si>
  <si>
    <t>MARISCOS PESCA, S.L.</t>
  </si>
  <si>
    <t>RICARDO FUENTES E HIJOS CADIZ, S.A.</t>
  </si>
  <si>
    <t>PESC. Y MAR. SANCHEZ DE LA CAMPA, S.L.</t>
  </si>
  <si>
    <t>DIRECCION GENERAL DE LA MARINA MERCANTE</t>
  </si>
  <si>
    <t>BERGE MARITIMA, S.L.</t>
  </si>
  <si>
    <t>CONSIGN. Y GRANELES SUROESTE, S.A.</t>
  </si>
  <si>
    <t>BUENO SANCHEZ, JOSE MANUEL</t>
  </si>
  <si>
    <t>CRUZ ROJA ESPAÑOLA-ASAMBLEA PROV.</t>
  </si>
  <si>
    <t>JJ MM IBERIA, S.L.</t>
  </si>
  <si>
    <t>A01367</t>
  </si>
  <si>
    <t>DRACE INFRAESTRUCTURAS, S.A.</t>
  </si>
  <si>
    <t>A01321</t>
  </si>
  <si>
    <t>EMPRESA TRANSFORMACION AGRARIA S.A</t>
  </si>
  <si>
    <t>A01262</t>
  </si>
  <si>
    <t>ASOC. PERSONAS EXPERTAS VOLUNT. UNIPO MAZAGON</t>
  </si>
  <si>
    <t>A01237</t>
  </si>
  <si>
    <t>A01201</t>
  </si>
  <si>
    <t>DEPENDENCIA PROVINCIAL DE ADUANA II.EE. DE HUELVA</t>
  </si>
  <si>
    <t>A01184</t>
  </si>
  <si>
    <t>MATERIAS PRIMAS SECUNDARIAS, S.A.</t>
  </si>
  <si>
    <t>A01118</t>
  </si>
  <si>
    <t>CINROCAR, S.L.</t>
  </si>
  <si>
    <t>A01069</t>
  </si>
  <si>
    <t>PUIG MORA, MARÍA DEL ROCIO</t>
  </si>
  <si>
    <t>CIA.ESPAÑOLA DE PETROLEOS,S.A.CEPSA</t>
  </si>
  <si>
    <t>0540-3</t>
  </si>
  <si>
    <t>0540-2</t>
  </si>
  <si>
    <t>0540-1</t>
  </si>
  <si>
    <t>PREBETONG HORMIGONES, S.A.</t>
  </si>
  <si>
    <t>0489-1</t>
  </si>
  <si>
    <t>ENDESA GENERACIÓN,S.A.SOCIEDAD UNIP</t>
  </si>
  <si>
    <t>0448-2</t>
  </si>
  <si>
    <t>REBOBINADOS SUR, S.L.</t>
  </si>
  <si>
    <t>0132-1</t>
  </si>
  <si>
    <t>SERV.MARITIMOS ADUANEROS HUELVA S.L</t>
  </si>
  <si>
    <t>IBEMETEX SPAIN, S.L.</t>
  </si>
  <si>
    <t>S.G.S. ESPAÑOLA DE CONTROL S.A.</t>
  </si>
  <si>
    <t>001417</t>
  </si>
  <si>
    <t>GM FUEL TANK, S,L</t>
  </si>
  <si>
    <t>001408</t>
  </si>
  <si>
    <t>ARIDOS ANFERSA, S.L.</t>
  </si>
  <si>
    <t>001405</t>
  </si>
  <si>
    <t>001401</t>
  </si>
  <si>
    <t>GRUPO ELECTRO STOCKS, S.L.U</t>
  </si>
  <si>
    <t>001397</t>
  </si>
  <si>
    <t>ENAGAS TRANSPORTE, S.A.U.</t>
  </si>
  <si>
    <t>001391</t>
  </si>
  <si>
    <t>001390</t>
  </si>
  <si>
    <t>RECTIFICADOS LEMAR, S.L.</t>
  </si>
  <si>
    <t>001386</t>
  </si>
  <si>
    <t>LOBATO SEGURIDAD, S.L.</t>
  </si>
  <si>
    <t>001384</t>
  </si>
  <si>
    <t>SAYBOLT ESPAÑA, S.A</t>
  </si>
  <si>
    <t>001381</t>
  </si>
  <si>
    <t>ONUBA FUN, S.L.</t>
  </si>
  <si>
    <t>001375</t>
  </si>
  <si>
    <t>CAFETERÍA-BAR.</t>
  </si>
  <si>
    <t>ROMERO PAQUETE, LEOPOLDO</t>
  </si>
  <si>
    <t>001372</t>
  </si>
  <si>
    <t>001369</t>
  </si>
  <si>
    <t>MARISCOS MB, S.L.U</t>
  </si>
  <si>
    <t>001365</t>
  </si>
  <si>
    <t>001362</t>
  </si>
  <si>
    <t>MARISCOS HERNANDEZ, S.L.</t>
  </si>
  <si>
    <t>001359</t>
  </si>
  <si>
    <t>FEPEJA DE PAPELERIA, S.L.</t>
  </si>
  <si>
    <t>001355</t>
  </si>
  <si>
    <t>001350</t>
  </si>
  <si>
    <t>001348</t>
  </si>
  <si>
    <t>ATLANTIC COPPER, S.L.U.</t>
  </si>
  <si>
    <t>001347</t>
  </si>
  <si>
    <t>AFRIKA HOSTELERIA C.B</t>
  </si>
  <si>
    <t>001345</t>
  </si>
  <si>
    <t>ESIN ONUBENSE S.L.L</t>
  </si>
  <si>
    <t>001344</t>
  </si>
  <si>
    <t>DOS FUENTES, S.L.U</t>
  </si>
  <si>
    <t>FERTINAGRO SUR, S.L.</t>
  </si>
  <si>
    <t>001340</t>
  </si>
  <si>
    <t>TELEFONICA DE ESPAÑA, S.A.U.</t>
  </si>
  <si>
    <t>001339</t>
  </si>
  <si>
    <t>MAGTEL COMUNICACION AVANZADAS, S.L.</t>
  </si>
  <si>
    <t>001336</t>
  </si>
  <si>
    <t>2007 ALTO LA ERA CONSTRUCCIONES, S.L.</t>
  </si>
  <si>
    <t>001333</t>
  </si>
  <si>
    <t>CLUB DEPORTIVO PIRAGUISMO TARTESOS HUELVA</t>
  </si>
  <si>
    <t>001332</t>
  </si>
  <si>
    <t>EUROGRUAS OCCIDENTAL, S.L.U.</t>
  </si>
  <si>
    <t>001331</t>
  </si>
  <si>
    <t>001324</t>
  </si>
  <si>
    <t>EXCMO.AYUNTAMIENTO DE HUELVA</t>
  </si>
  <si>
    <t>001317</t>
  </si>
  <si>
    <t>FRIGORIFICOS EL RETORNO, S.L.</t>
  </si>
  <si>
    <t>001313</t>
  </si>
  <si>
    <t>CENTRO DE ELABORACION PROPIA, S.L.</t>
  </si>
  <si>
    <t>001311</t>
  </si>
  <si>
    <t>IMPALA TERMINALS HUELVA, S.L.U.</t>
  </si>
  <si>
    <t>001309</t>
  </si>
  <si>
    <t>001306</t>
  </si>
  <si>
    <t>MASTERCLIMA DE HUELVA, S.L.U.</t>
  </si>
  <si>
    <t>001303</t>
  </si>
  <si>
    <t>ALQUIBOXES, C.B.</t>
  </si>
  <si>
    <t>001302</t>
  </si>
  <si>
    <t>IDAMAR S.A.</t>
  </si>
  <si>
    <t>001299</t>
  </si>
  <si>
    <t>001297</t>
  </si>
  <si>
    <t>IMESAPI, S.A.</t>
  </si>
  <si>
    <t>001295</t>
  </si>
  <si>
    <t>ELECTROQUIMICA ONUBENSE, S.L.</t>
  </si>
  <si>
    <t>001290</t>
  </si>
  <si>
    <t>SDAD. ESTIBA Y DESESTIBA PTO HUELVA</t>
  </si>
  <si>
    <t>001289</t>
  </si>
  <si>
    <t>HIELOS COSTA DE LA LUZ, S.L.</t>
  </si>
  <si>
    <t>001287</t>
  </si>
  <si>
    <t>SEABERY SOLUCIONES, S.L.</t>
  </si>
  <si>
    <t>001284</t>
  </si>
  <si>
    <t>MARISCOS MENDEZ,S.L.</t>
  </si>
  <si>
    <t>001281</t>
  </si>
  <si>
    <t>LEVANTINO ARAGONESA DE TRANSITOS, S.A</t>
  </si>
  <si>
    <t>001280</t>
  </si>
  <si>
    <t>001275</t>
  </si>
  <si>
    <t>GRUPO HOSTELERO BONILLA, S.L.U.</t>
  </si>
  <si>
    <t>001274</t>
  </si>
  <si>
    <t>LAHUERTA SUBIAS, JOSE MIGUEL</t>
  </si>
  <si>
    <t>001273</t>
  </si>
  <si>
    <t>001255</t>
  </si>
  <si>
    <t>TELEFONICA MOVILES ESPAÑA,S.A.</t>
  </si>
  <si>
    <t>001252</t>
  </si>
  <si>
    <t>NAVIERA ARMAS, S.A.</t>
  </si>
  <si>
    <t>001246</t>
  </si>
  <si>
    <t>001245</t>
  </si>
  <si>
    <t>CONSEJERIA DE MEDIO AMBIENTE DE LA JUNTA DE ANDALU</t>
  </si>
  <si>
    <t>URBASER, S.A.</t>
  </si>
  <si>
    <t>001239</t>
  </si>
  <si>
    <t>001238</t>
  </si>
  <si>
    <t>BANCO DE ALIMENTOS DE HUELVA</t>
  </si>
  <si>
    <t>001231</t>
  </si>
  <si>
    <t>001225</t>
  </si>
  <si>
    <t>001222</t>
  </si>
  <si>
    <t>AMARRES MARITIMOS DEL SUR, S.L.</t>
  </si>
  <si>
    <t>001212</t>
  </si>
  <si>
    <t>001210</t>
  </si>
  <si>
    <t>ALEX HUELVA, S.L.</t>
  </si>
  <si>
    <t>001209</t>
  </si>
  <si>
    <t>REAL CLUB MARITIMO DE HUELVA</t>
  </si>
  <si>
    <t>001197</t>
  </si>
  <si>
    <t>LIPIDOS SANTIGA HUELVA, S.L.</t>
  </si>
  <si>
    <t>001195</t>
  </si>
  <si>
    <t>BAR NUEVO PUERTO C.B.</t>
  </si>
  <si>
    <t>001190</t>
  </si>
  <si>
    <t>001187</t>
  </si>
  <si>
    <t>HUELVA BELTS S.L.</t>
  </si>
  <si>
    <t>001185</t>
  </si>
  <si>
    <t>001183</t>
  </si>
  <si>
    <t>001177</t>
  </si>
  <si>
    <t>VODAFONE ONO, S.A.U.</t>
  </si>
  <si>
    <t>001171</t>
  </si>
  <si>
    <t>EXMO. AYUNTAMIENTO PALOS DE LA FTRA</t>
  </si>
  <si>
    <t>001165</t>
  </si>
  <si>
    <t>EXCMO.AYUNTAMIENTO DE MOGUER</t>
  </si>
  <si>
    <t>001163</t>
  </si>
  <si>
    <t>001162</t>
  </si>
  <si>
    <t>001151</t>
  </si>
  <si>
    <t>PINSUR, S.A.</t>
  </si>
  <si>
    <t>001149</t>
  </si>
  <si>
    <t>001144</t>
  </si>
  <si>
    <t>001143</t>
  </si>
  <si>
    <t>001142</t>
  </si>
  <si>
    <t>001141</t>
  </si>
  <si>
    <t>FERTIBERIA, S.A.</t>
  </si>
  <si>
    <t>001139</t>
  </si>
  <si>
    <t>001138</t>
  </si>
  <si>
    <t>001137</t>
  </si>
  <si>
    <t>INSYTE INSTALACIONES, S.A.</t>
  </si>
  <si>
    <t>001133</t>
  </si>
  <si>
    <t>CIA.LOGISTICA DE HIDROCARBUROS CLH</t>
  </si>
  <si>
    <t>001132</t>
  </si>
  <si>
    <t>ARAMBURU GÚZMAN,S.L.</t>
  </si>
  <si>
    <t>001131</t>
  </si>
  <si>
    <t>001130</t>
  </si>
  <si>
    <t>GOMAS Y TRANSPORTES, S.A.</t>
  </si>
  <si>
    <t>001122</t>
  </si>
  <si>
    <t>BUILDINGCENTER, S.A. SOCIEDAD UNIPERSONAL</t>
  </si>
  <si>
    <t>001114</t>
  </si>
  <si>
    <t>001113</t>
  </si>
  <si>
    <t>DIMAHUELVA, S.L.U</t>
  </si>
  <si>
    <t>001111</t>
  </si>
  <si>
    <t>GARCIA-MUNTE ENERGIA,S.L.</t>
  </si>
  <si>
    <t>001110</t>
  </si>
  <si>
    <t>001109</t>
  </si>
  <si>
    <t>001107</t>
  </si>
  <si>
    <t>001106</t>
  </si>
  <si>
    <t>CESPA GESTION DE RESIDUOS, S.A.U</t>
  </si>
  <si>
    <t>001101</t>
  </si>
  <si>
    <t>001095</t>
  </si>
  <si>
    <t>001093</t>
  </si>
  <si>
    <t>001091</t>
  </si>
  <si>
    <t>001090</t>
  </si>
  <si>
    <t>001087</t>
  </si>
  <si>
    <t>001086</t>
  </si>
  <si>
    <t>NAUTICA AVANTE, S.L.</t>
  </si>
  <si>
    <t>001076</t>
  </si>
  <si>
    <t>TDN SEVILLA,S.A.</t>
  </si>
  <si>
    <t>001075</t>
  </si>
  <si>
    <t>DRAGADOS INDUSTRIAL, S.A.</t>
  </si>
  <si>
    <t>001071</t>
  </si>
  <si>
    <t>GAM ESPAÑA SERVICIOS DE MAQUINARIAS, S.L.U.</t>
  </si>
  <si>
    <t>001065</t>
  </si>
  <si>
    <t>REFRACTARIOS DEL SUR, S.L.</t>
  </si>
  <si>
    <t>001063</t>
  </si>
  <si>
    <t>ATRIAN TECHNICAL SERVICES, S.A.</t>
  </si>
  <si>
    <t>001062</t>
  </si>
  <si>
    <t>LABORAL TEAM STROS.INDUSTRIALES,S.L</t>
  </si>
  <si>
    <t>001054</t>
  </si>
  <si>
    <t>001048</t>
  </si>
  <si>
    <t>SERTEGO SERVICIOS MEDIOAMBIENTALES, S.L.U.</t>
  </si>
  <si>
    <t>001046</t>
  </si>
  <si>
    <t>001041</t>
  </si>
  <si>
    <t>001039</t>
  </si>
  <si>
    <t>ANTONIO ESPAÑA E HIJOS S.L.</t>
  </si>
  <si>
    <t>001035</t>
  </si>
  <si>
    <t>001034</t>
  </si>
  <si>
    <t>001033</t>
  </si>
  <si>
    <t>001030</t>
  </si>
  <si>
    <t>DECAL ESPAÑA S.A.</t>
  </si>
  <si>
    <t>001023</t>
  </si>
  <si>
    <t>CEPSA COMERCIAL PETROLEO, S.A.</t>
  </si>
  <si>
    <t>001013</t>
  </si>
  <si>
    <t>001011</t>
  </si>
  <si>
    <t>UNIDAD DE CARRETERAS DE HUELVA</t>
  </si>
  <si>
    <t>001009</t>
  </si>
  <si>
    <t>RESTAURACION Y HOSTELERIA JOMA, S.L.</t>
  </si>
  <si>
    <t>001008</t>
  </si>
  <si>
    <t>ESTUDIOS Y APLICAC.ELECTRONICAS S.A</t>
  </si>
  <si>
    <t>001004</t>
  </si>
  <si>
    <t>000997</t>
  </si>
  <si>
    <t>000993</t>
  </si>
  <si>
    <t>ENVASES HUELVA, S.L.</t>
  </si>
  <si>
    <t>000992</t>
  </si>
  <si>
    <t>000990</t>
  </si>
  <si>
    <t>EXPROMAR, S.L.</t>
  </si>
  <si>
    <t>000980</t>
  </si>
  <si>
    <t>000976</t>
  </si>
  <si>
    <t>PINTURAS BRICO, S.L.</t>
  </si>
  <si>
    <t>000970</t>
  </si>
  <si>
    <t>000969</t>
  </si>
  <si>
    <t>000968</t>
  </si>
  <si>
    <t>000964</t>
  </si>
  <si>
    <t>000945</t>
  </si>
  <si>
    <t>BRICONUBA,S.L.</t>
  </si>
  <si>
    <t>000938</t>
  </si>
  <si>
    <t>000937</t>
  </si>
  <si>
    <t>GAS-AUTO S.C.A.</t>
  </si>
  <si>
    <t>000932</t>
  </si>
  <si>
    <t>000931</t>
  </si>
  <si>
    <t>ONUREPASAZ, S.L.</t>
  </si>
  <si>
    <t>000927</t>
  </si>
  <si>
    <t>MANTENIMIENTOS Y MONTAJES S.COOP</t>
  </si>
  <si>
    <t>000926</t>
  </si>
  <si>
    <t>AIR LIQUIDE IBERICA DE GASES,S.L.U.</t>
  </si>
  <si>
    <t>IBERTRANS 2000,S.L.</t>
  </si>
  <si>
    <t>000905</t>
  </si>
  <si>
    <t>ONUBANAVAL, S.L.</t>
  </si>
  <si>
    <t>000883</t>
  </si>
  <si>
    <t>000880</t>
  </si>
  <si>
    <t>BALTIMAR,S.A.</t>
  </si>
  <si>
    <t>000879</t>
  </si>
  <si>
    <t>GENERAL ELECTRICA ONUBENSE,S.A.</t>
  </si>
  <si>
    <t>000829</t>
  </si>
  <si>
    <t>CEPSA QUIMICA, S.A.</t>
  </si>
  <si>
    <t>000813</t>
  </si>
  <si>
    <t>000779</t>
  </si>
  <si>
    <t>000772</t>
  </si>
  <si>
    <t>GRUAS LOZANO S.A.</t>
  </si>
  <si>
    <t>000737</t>
  </si>
  <si>
    <t>GRUPO AMASUA, S.A.</t>
  </si>
  <si>
    <t>000736</t>
  </si>
  <si>
    <t>000676</t>
  </si>
  <si>
    <t>000630</t>
  </si>
  <si>
    <t>DOMINION INDUSTRY &amp; INFRASTRUCTURES, S.L.</t>
  </si>
  <si>
    <t>000618</t>
  </si>
  <si>
    <t>PUNTA NAVAL S.L.</t>
  </si>
  <si>
    <t>000607</t>
  </si>
  <si>
    <t>SCDAD ESPAÑOLA CARBUROS METALICOS</t>
  </si>
  <si>
    <t>000591</t>
  </si>
  <si>
    <t>MONTAJES METALICOS HUELVA, S.L.</t>
  </si>
  <si>
    <t>000581</t>
  </si>
  <si>
    <t>GOIPE HUELVA, S.L.</t>
  </si>
  <si>
    <t>000573</t>
  </si>
  <si>
    <t>000570</t>
  </si>
  <si>
    <t>000542</t>
  </si>
  <si>
    <t>000540</t>
  </si>
  <si>
    <t>000539</t>
  </si>
  <si>
    <t>SUMINISTROS SIDERURGICOS HUELVA, S.A.</t>
  </si>
  <si>
    <t>000531</t>
  </si>
  <si>
    <t>SALINAS Y EXPLOTACIONES MARINAS (SALEXMAR,S.L.)</t>
  </si>
  <si>
    <t>000530</t>
  </si>
  <si>
    <t>000527</t>
  </si>
  <si>
    <t>000525</t>
  </si>
  <si>
    <t>ARTES Y REDES DEL SUR,S.L.</t>
  </si>
  <si>
    <t>000515</t>
  </si>
  <si>
    <t>FRIONUBA, S.A.</t>
  </si>
  <si>
    <t>000512</t>
  </si>
  <si>
    <t>000497</t>
  </si>
  <si>
    <t>000481</t>
  </si>
  <si>
    <t>000458</t>
  </si>
  <si>
    <t>COMERCIAL ELECTRICA ONUBENSE S.A.</t>
  </si>
  <si>
    <t>000407</t>
  </si>
  <si>
    <t>000395</t>
  </si>
  <si>
    <t>000341</t>
  </si>
  <si>
    <t>000339</t>
  </si>
  <si>
    <t>000336</t>
  </si>
  <si>
    <t>000324</t>
  </si>
  <si>
    <t>AISLAMIENTOS TÉRMICOS Y FRIGORÍFICOS, S.A.</t>
  </si>
  <si>
    <t>000308</t>
  </si>
  <si>
    <t>000102</t>
  </si>
  <si>
    <t>NUEVA RABIDA, S.L.</t>
  </si>
  <si>
    <t>000054</t>
  </si>
  <si>
    <t>GARCIA RODRIGUEZ, JOSE Y PEDRO</t>
  </si>
  <si>
    <t>000030</t>
  </si>
  <si>
    <t>VENATOR P&amp;A SPAIN, S.L.</t>
  </si>
  <si>
    <t>ANTONIO MACHUCA, S.L.</t>
  </si>
  <si>
    <t>NEDGIA ANDALUCÍA, S.A.</t>
  </si>
  <si>
    <t>001061</t>
  </si>
  <si>
    <t>GUERRA-LIBRERO,S.L.</t>
  </si>
  <si>
    <t>ALGEPOSA HUELVA, S.L.</t>
  </si>
  <si>
    <t>FOODS AND DRINKS PASION. S.L.</t>
  </si>
  <si>
    <t>GRUSOL LOGÍSTICA, S.L</t>
  </si>
  <si>
    <t>001407</t>
  </si>
  <si>
    <t>001409</t>
  </si>
  <si>
    <t>001415</t>
  </si>
  <si>
    <t>HUELVA AREA LOGISTICA INTEGRAL S.L.</t>
  </si>
  <si>
    <t>001425</t>
  </si>
  <si>
    <t>001431</t>
  </si>
  <si>
    <t>COSTA PESCA RICOMAR, S.L.</t>
  </si>
  <si>
    <t>001433</t>
  </si>
  <si>
    <t>001434</t>
  </si>
  <si>
    <t>001448</t>
  </si>
  <si>
    <t>001449</t>
  </si>
  <si>
    <t>MASIA CABALLERO, VICENTE IGNACIO</t>
  </si>
  <si>
    <t>A01420</t>
  </si>
  <si>
    <t>A01422</t>
  </si>
  <si>
    <t>AS PROMOCIÓN COMERCIAL PUERTO HUELVA (HUELVAPORT)</t>
  </si>
  <si>
    <t>A01429</t>
  </si>
  <si>
    <t>MONCOBRA, S.A.</t>
  </si>
  <si>
    <t>A01438</t>
  </si>
  <si>
    <t>ALDESA CONSTRUCCIONES, S.A.</t>
  </si>
  <si>
    <t>A01439</t>
  </si>
  <si>
    <t>A01440</t>
  </si>
  <si>
    <t>BERNARDINO ABAD, S.L.</t>
  </si>
  <si>
    <t>A01441</t>
  </si>
  <si>
    <t>TRASLADO DE VEHÍCULOS LUNA, S.L.</t>
  </si>
  <si>
    <t>A01446</t>
  </si>
  <si>
    <t>INTERTEK IBÉRICA SPAIN, S.L.U.</t>
  </si>
  <si>
    <t>A01450</t>
  </si>
  <si>
    <t>A01451</t>
  </si>
  <si>
    <t>A01458</t>
  </si>
  <si>
    <t>BALEARIA EUROLINEAS MARITIMAS S.A.</t>
  </si>
  <si>
    <t>A01459</t>
  </si>
  <si>
    <t>PESCADOS Y MARISCOS HNOS FELIPE S.L</t>
  </si>
  <si>
    <t>MM0009</t>
  </si>
  <si>
    <t>PESCADOS HNOS DIAZ, S.L.</t>
  </si>
  <si>
    <t>MV0013</t>
  </si>
  <si>
    <t>001045</t>
  </si>
  <si>
    <t>DAPEIT REAL STATE S.L.</t>
  </si>
  <si>
    <t>BANCO SANTANDER, S.A.</t>
  </si>
  <si>
    <t>ALM, MAN,Y TRANSF, MEZCLA MECÁNICA, REC.CERRADO, GRAN.SÓLID NO CONTAM</t>
  </si>
  <si>
    <t>GUNVOR ESPAÑA, S.L.U.</t>
  </si>
  <si>
    <t>YILPORT HUELVA, S.L.</t>
  </si>
  <si>
    <t>SALVICON MONTAJE INDUSTRIAL, S.L.</t>
  </si>
  <si>
    <t>001462</t>
  </si>
  <si>
    <t>001463</t>
  </si>
  <si>
    <t>PABLO BARRIGA, MARIA DEL ROCIO</t>
  </si>
  <si>
    <t>A01456</t>
  </si>
  <si>
    <t>FORDE REEDEREI SEETOURISTIK CANARIAS, S.L.U</t>
  </si>
  <si>
    <t>001388</t>
  </si>
  <si>
    <t>A01470</t>
  </si>
  <si>
    <t>MANTENIMIENTO Y MONTAJES INDUSTRIALES, S.A</t>
  </si>
  <si>
    <t>RUTAS Y ENTREGAS, S.L.</t>
  </si>
  <si>
    <t>A01477</t>
  </si>
  <si>
    <t>RECICLADOS NUESTRA SRA DE ARANZAZU, S.L.</t>
  </si>
  <si>
    <t>A01478</t>
  </si>
  <si>
    <t>TEMSA GLOBAL SOLUTIONS, S.L.</t>
  </si>
  <si>
    <t>A00973</t>
  </si>
  <si>
    <t>A01366</t>
  </si>
  <si>
    <t>AYUNTAMIENTO DE CARTAYA</t>
  </si>
  <si>
    <t>001392</t>
  </si>
  <si>
    <t>001476</t>
  </si>
  <si>
    <t>GRUPO ELECPROCON, S.L.</t>
  </si>
  <si>
    <t>001484</t>
  </si>
  <si>
    <t>A01487</t>
  </si>
  <si>
    <t>FUNDACION LABORAL DE LA CONSTRUCCION</t>
  </si>
  <si>
    <t>AXENT INFRAESTRUCTURAS DE TELECOMUNICACIONES, S.A.</t>
  </si>
  <si>
    <t>EDISTRIBUCIÓN REDES DIGITALES, S.L.U.</t>
  </si>
  <si>
    <t>Naturgy Generación, S.L.U</t>
  </si>
  <si>
    <t>001472</t>
  </si>
  <si>
    <t>001482</t>
  </si>
  <si>
    <t>001488</t>
  </si>
  <si>
    <t>001489</t>
  </si>
  <si>
    <t>INFOREL SISTEMA DE ARIDOS, S.A</t>
  </si>
  <si>
    <t>001493</t>
  </si>
  <si>
    <t>COPEINSUR, S.L.</t>
  </si>
  <si>
    <t>001495</t>
  </si>
  <si>
    <t>001499</t>
  </si>
  <si>
    <t>GARZON DEL OLMO, JOSE RAFAEL</t>
  </si>
  <si>
    <t>001500</t>
  </si>
  <si>
    <t>FRIGORIFICOS PORTUARIOS DEL SUR, S.L.</t>
  </si>
  <si>
    <t>001501</t>
  </si>
  <si>
    <t>001513</t>
  </si>
  <si>
    <t>MARISCOS RUBIO, S.L.</t>
  </si>
  <si>
    <t>001514</t>
  </si>
  <si>
    <t>001515</t>
  </si>
  <si>
    <t>001516</t>
  </si>
  <si>
    <t>FERNANDEZ DOMÍNGUEZ, MANUEL</t>
  </si>
  <si>
    <t>001517</t>
  </si>
  <si>
    <t>PESCADOS Y MARISCOS TONI, C.B.</t>
  </si>
  <si>
    <t>001518</t>
  </si>
  <si>
    <t>001519</t>
  </si>
  <si>
    <t>BARROSO Y CAÑÓN, S.L.</t>
  </si>
  <si>
    <t>001520</t>
  </si>
  <si>
    <t>MARISCOS COSTA DE LALUZ, S.L.</t>
  </si>
  <si>
    <t>001521</t>
  </si>
  <si>
    <t>PESC. Y MAR. SÁNCHEZ DE LA CAMPA, S.L.</t>
  </si>
  <si>
    <t>001522</t>
  </si>
  <si>
    <t>001524</t>
  </si>
  <si>
    <t>001527</t>
  </si>
  <si>
    <t>REPARACIONES Y MAQUINARIA CARAVACA, S.L.</t>
  </si>
  <si>
    <t>001529</t>
  </si>
  <si>
    <t>001530</t>
  </si>
  <si>
    <t>MARISCOS SANDIMAR, S.L.</t>
  </si>
  <si>
    <t>001531</t>
  </si>
  <si>
    <t>001540</t>
  </si>
  <si>
    <t>OLANO SUR, S.L.</t>
  </si>
  <si>
    <t>A00937</t>
  </si>
  <si>
    <t>A01494</t>
  </si>
  <si>
    <t>PH TECHNOLOGY, S.L.</t>
  </si>
  <si>
    <t>A01496</t>
  </si>
  <si>
    <t>A01497</t>
  </si>
  <si>
    <t>A01503</t>
  </si>
  <si>
    <t>A01504</t>
  </si>
  <si>
    <t>A01505</t>
  </si>
  <si>
    <t>A01508</t>
  </si>
  <si>
    <t>NUEVO ASTILLERO DE HUELVA S.A.</t>
  </si>
  <si>
    <t>A01509</t>
  </si>
  <si>
    <t>CONSEJ. AGRICULTURA Y PESCA JUNTA</t>
  </si>
  <si>
    <t>A01538</t>
  </si>
  <si>
    <t>INDUSTRIAL ALMUNASTYR, S.L.</t>
  </si>
  <si>
    <t>A01541</t>
  </si>
  <si>
    <t>DAGA 21,S.L.</t>
  </si>
  <si>
    <t>A01542</t>
  </si>
  <si>
    <t>A01543</t>
  </si>
  <si>
    <t>ALQUIBALAT, S.L.</t>
  </si>
  <si>
    <t>A01565</t>
  </si>
  <si>
    <t xml:space="preserve">3 Works or activities authorised for private individuals
</t>
  </si>
  <si>
    <t>Awarded at 31-12-2020</t>
  </si>
  <si>
    <t>Reference</t>
  </si>
  <si>
    <t>Owner</t>
  </si>
  <si>
    <t>Purpose</t>
  </si>
  <si>
    <t>Date Awarded</t>
  </si>
  <si>
    <t>Expiry Date</t>
  </si>
  <si>
    <t>Total M2</t>
  </si>
  <si>
    <t>Occupancy Rate</t>
  </si>
  <si>
    <t xml:space="preserve">Activity Rate </t>
  </si>
  <si>
    <t>Total Rates</t>
  </si>
  <si>
    <t>RUBBER GOODS FACTORY</t>
  </si>
  <si>
    <t>OPERATION OF AN ACCESS FROM ITS FACILITIES TO A REAR ROADWAY</t>
  </si>
  <si>
    <t>OPERATING THE FORMER RIO TINTO QUAY</t>
  </si>
  <si>
    <t>MANUFACTURE &amp; INSTALLATION OF THERMAL INSULATION</t>
  </si>
  <si>
    <t>HANGING AERIAL LINES FOR "CRISTÓBAL COLÓN" POWER STATION</t>
  </si>
  <si>
    <t>WATER &amp; SEWAGE CONNECTIONS</t>
  </si>
  <si>
    <t>FISH PROCESSING SHED</t>
  </si>
  <si>
    <t>FOR THE INSTITUTION’S OWN PURPOSES</t>
  </si>
  <si>
    <t>MECHANICAL &amp; ELECTRICAL BOILERMAKING WORKSHOP</t>
  </si>
  <si>
    <t>ELECTRICAL ENERGY SUPPLY TRANSFORMER STATION</t>
  </si>
  <si>
    <t>66 KV POWER LINE</t>
  </si>
  <si>
    <t>FLOATING TERMINAL &amp; UNDERWARE PIPELINE</t>
  </si>
  <si>
    <t>UNDERGROUND WATER PIPELINE INLET &amp; OUTLET</t>
  </si>
  <si>
    <t>REFINERY PORT OF HUELVA LIQUID FUEL TRANSPORTATION PIPELINE</t>
  </si>
  <si>
    <t>INSTALLATION &amp; REPAIRS OF NAVAL REFRIGERATION EQUIPMENT</t>
  </si>
  <si>
    <t>FISHING INDUSTRY INSTALLATIONS</t>
  </si>
  <si>
    <t>BUILDINGS FOR MECHANICAL WORKSHOPS</t>
  </si>
  <si>
    <t>NEW PORT RIO-GULF REFINERY 15 KV LINE SUBSTATION</t>
  </si>
  <si>
    <t>TRADE, DISTRIBUTION &amp; TRANSFORMATION OF STEEL PRODUCTS</t>
  </si>
  <si>
    <t>INDUSTRIAL PRODUCTS WAREHOUSE</t>
  </si>
  <si>
    <t>BULK LIQUID TRANSPORT VIA THE PIPELINE BETWEEN THE REFINERY &amp; THE OIL TANKER QUAY</t>
  </si>
  <si>
    <t>PIPE NETWORK FOR THE OIL TANKER QUAY</t>
  </si>
  <si>
    <t>OILY WASTE COLLECTION WAREHOUSE &amp; COMPLEMENTARY INSTALLATIONS</t>
  </si>
  <si>
    <t>GANGWAY &amp; JETTY WITH PUMPING STATION FOR REFRIGERATION WATER</t>
  </si>
  <si>
    <t>INSTALLATIONS FOR INDUSTRIAL SUPPLIES</t>
  </si>
  <si>
    <t>WORKSHOPS FOR METAL CONSTRUCTIONS &amp; BOILERMAKING</t>
  </si>
  <si>
    <t>STORAGE PLANT FOR LIQUID CARBON DIOXIDE</t>
  </si>
  <si>
    <t>COMMERCIAL LEISURE CRAFT &amp; REPAIRS TO MARINE MACHINERY &amp; ENGINES</t>
  </si>
  <si>
    <t>BOILERMAKING WORKSHOP</t>
  </si>
  <si>
    <t>WAREHOUSE &amp; PREMISES FOR OFFICES &amp; SHOWROOM</t>
  </si>
  <si>
    <t>WASHING PLANT &amp; SALT COLECCION FROM CRYSTALLISATION BASINS</t>
  </si>
  <si>
    <t>WAREHOUSE FOR NETS, FISHING TACKLE, OFFICES SHOWROOM &amp; SALE OF FISH PRODUCTS</t>
  </si>
  <si>
    <t>MACHINERY DEPOT &amp; WORKSHOP</t>
  </si>
  <si>
    <t>QUAY FOR BULK LIQUID TRAFFIC &amp; SERVICE AREA</t>
  </si>
  <si>
    <t>OPERATION OF A COOLING WATER COLLECTION &amp; DISCHARGE SYSTEM</t>
  </si>
  <si>
    <t>AUXILIARY STORAGE UNITS &amp; INSTALLATIONS FOR ITS PLANT</t>
  </si>
  <si>
    <t>ELECTRICAL INSTALLATIONS, PANELS MANUFACTURING, REPAIRS, MACHINERY AND  RENEWABLES</t>
  </si>
  <si>
    <t>MARINE &amp; INDUSTRIAL SUPPLIES</t>
  </si>
  <si>
    <t>NAVAL CARPENTRY</t>
  </si>
  <si>
    <t>SAFEKEEPING &amp; MAINTENANCE OF LORRY FLEET</t>
  </si>
  <si>
    <t>REPAIR OF VESSELS &amp; BOILERMAKING, MAINTENANCE &amp; INDUSTRIAL MECHANICS</t>
  </si>
  <si>
    <t>ASSEMBLY, REPAIR &amp; MAINTENANCE OF INDUSTRIAL INSTALLATIONS</t>
  </si>
  <si>
    <t>INSTALLATION OF A NATURAL GAS PIPELINE</t>
  </si>
  <si>
    <t>SERVICE STATION SUPPLYING FUELS &amp; LPG, AUXILIARY INSTALLATIONS</t>
  </si>
  <si>
    <t>SUPPLY OF FUEL TO VESSELS AT THE LEVANTE QUAY</t>
  </si>
  <si>
    <t>NAVAL &amp; INDUSTRIAL SUPPLY WAREHOUSE</t>
  </si>
  <si>
    <t>INSTALLATION OF THE HUELVA - SEVILLE GAS PIPE SECTION IN THE PORT OF HUELVA SERVICE AREA</t>
  </si>
  <si>
    <t>NG SUPPLY TO ERTISA S.A</t>
  </si>
  <si>
    <t>STORAGE &amp; DISTRIBUTION OF BULK SOLIDS EN TORRE ARENILLAS</t>
  </si>
  <si>
    <t>EXHIBITION AND SALE OF PAINTINGS</t>
  </si>
  <si>
    <t>INSTALLATION OF CATHODIC PROTECTION STATION Nº 1 ON HUELVA - SEVILLE GAS PIPELINE</t>
  </si>
  <si>
    <t>INSTALLATION FOR PREPARING, PROCESSING &amp; DISTRIBUTING FISH &amp; SHELLFISH</t>
  </si>
  <si>
    <t>MANUFACTURE &amp; MARKETING OF CONTAINERS FOR THE FISHING SECTOR</t>
  </si>
  <si>
    <t>INDUSTRIAL CLEANING SERVICE</t>
  </si>
  <si>
    <t>OPERATION OF A 15 KV MEDIUM VOLTAGE UNDERGROUND LINE</t>
  </si>
  <si>
    <t>INSTALLATIONS FOR NAVAL ELECTRONICS &amp; FIRE-FIGHTING</t>
  </si>
  <si>
    <t>BAR/CAFE-RESTAURANT ON AVDA. FRANCISCO MONTENEGRO</t>
  </si>
  <si>
    <t>LABORATORY, MACHINERY DEPOT &amp; OTHER</t>
  </si>
  <si>
    <t>USED OIL ENERGY REGENERATION &amp; RECOVERY</t>
  </si>
  <si>
    <t>WORKSHOP &amp; WAREHOUSE FOR SERVICE VESSELS &amp; VEHICLES</t>
  </si>
  <si>
    <t>SERVICE STATION &amp; COMPLEMENTARY AREA</t>
  </si>
  <si>
    <t>MARINE TERMINAL FOR THE RECEIPT, STORAGE, DISTRIBUTION OF HYDROCARBONS &amp; MANUFACTURE OF BIOFUELS</t>
  </si>
  <si>
    <t>66 KV LINE FROM FORET COGENERATION PLANT TO POWER STATION</t>
  </si>
  <si>
    <t>15 KV POWER LINE TO CAPESA</t>
  </si>
  <si>
    <t>OPERATION OF THE LA RABIDA QUAY</t>
  </si>
  <si>
    <t>SOLID WASTE RECOVERY, SORTING &amp; RECYCLING PLANT</t>
  </si>
  <si>
    <t>PINAR MARSHES SEWAGE TREATMENT PLANT</t>
  </si>
  <si>
    <t>COMPLEMENTARY INSTALLATIONS TO THE REFINERY</t>
  </si>
  <si>
    <t>RECEPTION. STORAGE AND EXPEDITION OF BULK SOLIDS</t>
  </si>
  <si>
    <t>OILY WASTE COLLECTION SERVICE FROM SHIP'S BILGES</t>
  </si>
  <si>
    <t>STORAGE OF BULK SOLIDS &amp; BY-PRODUCTS</t>
  </si>
  <si>
    <t>STORAGE &amp; MARKETING OF INDUSTRIAL SPARE PARTS</t>
  </si>
  <si>
    <t>COFFEE-BAR</t>
  </si>
  <si>
    <t>ASSEMBLY &amp; MAINTENANCE SERVICES FOR INDUSTRIAL INSTALLATIONS</t>
  </si>
  <si>
    <t>INDUSTRIAL ASSEMBLY OF ANTACID &amp; REFRACTORY COATINGS</t>
  </si>
  <si>
    <t>MACHINERY RENTAL FOR CONSTRUCTION INDUSTRY &amp; SERVICES</t>
  </si>
  <si>
    <t>CLEANING, DE-CONTAMINATION &amp; TREATMENT OF INDUSTRIAL INSTALLATIONS</t>
  </si>
  <si>
    <t>LOGISTICS CENTRE FOR THE RECEIPT, STORAGE &amp; DISTRIBUTION OF GOODS</t>
  </si>
  <si>
    <t>MARKETING, SALE AND REPAIR OF MARINE ENGINES</t>
  </si>
  <si>
    <t>BUILDING &amp; OPERATING A MINI INDUSTRIAL ESTATE ON AVDA. F. MONTENEGRO</t>
  </si>
  <si>
    <t>“SAN PEDRO” PHASE 2 MEDIUM VOLTAGE ELECTRICITY LINE AV.HISPANOAMERICA-PL.12 OCTUBRE</t>
  </si>
  <si>
    <t>BUILDING &amp; OPERATING A TERTIARY EQUIPMENT CENTRE</t>
  </si>
  <si>
    <t>TRANSPORT OF NATURAL GAS THROUGH THE PORT OF HUELVA SERVICE AREA</t>
  </si>
  <si>
    <t>BUILDING &amp; OPERATING A COLLECTION &amp; RECYCLING CENTRE (CLEAN POINT)</t>
  </si>
  <si>
    <t>STORAGE &amp; SALE OF FURNITURE</t>
  </si>
  <si>
    <t>MAIN OFFICES &amp; GENERAL MANAGEMENT OF SELECTIVE URBAN WASTE COLLECTION</t>
  </si>
  <si>
    <t>COLLECTING / DISCHARGING SEA WATER FROM THE COMBINED CYCLE POWER PLANT COOLING SYSTEM</t>
  </si>
  <si>
    <t>30” PIPE FOR WIDENING THE HUELVA-SEVILLE GAS PIPELINE</t>
  </si>
  <si>
    <t>MARKETING AND ASSEMBLY OF INDUSTRIAL EQUIPMENT</t>
  </si>
  <si>
    <t>STORAGE. PROCESSING AND MARKETING OF SOLID FUELS</t>
  </si>
  <si>
    <t>VEHICLE CLEANING CENTRE, DISTRIBUTION &amp; SALE OF ARTICLES RELATED TO THAT ACTIVITY</t>
  </si>
  <si>
    <t>STORAGE, MARKETING &amp; SALE OF FURNITURE</t>
  </si>
  <si>
    <t>MACHINE MAINTENANCE, STORAGE, SHOWROOM &amp; SALE OF VEHICLES</t>
  </si>
  <si>
    <t>14” PIPE FOR TRANSPORTING PETROLEUM PRODUCTS</t>
  </si>
  <si>
    <t>INDUSTRIAL SUPPLIES</t>
  </si>
  <si>
    <t>PIPELINE FOR TRANSPORTING PETROLEUM PRODUCTS</t>
  </si>
  <si>
    <t>ELECTRICAL INSTALLATIONS &amp; REPAIRS</t>
  </si>
  <si>
    <t>STORAGE OF AMMONIA &amp; FERTILISER MANUFACTURING PLANTS</t>
  </si>
  <si>
    <t>PLANT MANUFACTURING SULPHURIC ACID &amp; ITS DERIVATIVES</t>
  </si>
  <si>
    <t>FACTORY MANUFACTURING PHOSPHORIC ACID, AMMONIUM PHOSPHATES, PHOSPHATE FERTILISERS</t>
  </si>
  <si>
    <t>VEHICLE WASHING CENTRE</t>
  </si>
  <si>
    <t>LOADING &amp; UNLOADING OF LIQUEFIED NATURAL GAS, STORAGE</t>
  </si>
  <si>
    <t>15 KV UNDERGROUND POWER LINE</t>
  </si>
  <si>
    <t>STORAGE OF BULK SOLIDS</t>
  </si>
  <si>
    <t>TREATMENT OF METAL SURFACES</t>
  </si>
  <si>
    <t>TERMINAL FOR THE RECEIPT, STORAGE &amp; DISTRIBUTION OF BULK SOLIDS</t>
  </si>
  <si>
    <t>FOR USES OF SOCIAL INTEREST</t>
  </si>
  <si>
    <t>CENTRE FOR COORDINATING BEACH &amp; OTHER MARITIME ACTIVITIES</t>
  </si>
  <si>
    <t>TELECOMMUNICATIONS LINE</t>
  </si>
  <si>
    <t>EXECUTION &amp; MAINTENANCE OF CIVIL &amp; INDUSTRIAL WORKS</t>
  </si>
  <si>
    <t>PIPELINE RACK FOR TRANSPORTING OILS, HYDROCARBONS, ALCOHOLS</t>
  </si>
  <si>
    <t>INSTALLATION OF A SYSTEM FOR THE RECEIPT &amp; TRANSPORT OF CEREAL</t>
  </si>
  <si>
    <t>LOGISTICS CENTRE FOR STORING BULK SOLIDS &amp; OTHER PRODUCTS</t>
  </si>
  <si>
    <t>BAR - RESTAURANT</t>
  </si>
  <si>
    <t>VEGETABLE OIL REFINING PLANT</t>
  </si>
  <si>
    <t>BUILDING &amp; OPERATING NAUTICAL-SPORTS FACILITIES</t>
  </si>
  <si>
    <t>MARPOL WASTE COLLECTION &amp; TRANSFER CENTRE</t>
  </si>
  <si>
    <t>STORAGE &amp; DISTRIBUTION OF BULK SOLIDS</t>
  </si>
  <si>
    <t>HANDLING, PACKAGING &amp; SALE OF FISH &amp; SEAFOOD</t>
  </si>
  <si>
    <t>LORRY AND WAGON WEIGHBRIDGE OPERATIONS AT I.J. GONZALO WHARF</t>
  </si>
  <si>
    <t>COPPER SMELTING &amp; REFINING PLANT, AUXILIARY INSTALLATION &amp; TRAFFIC TERMINAL</t>
  </si>
  <si>
    <t>RECEIPT, STORAGE, SORTING &amp; DISTRIBUTION OF FOOD</t>
  </si>
  <si>
    <t>LAYING A FUEL OIL PIPELINE THROUGH A TUNNEL ON STREET A</t>
  </si>
  <si>
    <t>AUXILIARY INSTALLATION FOR PROVIDING GARDENING SERVICE</t>
  </si>
  <si>
    <t>WATER SUPPLY PIPE FOR WATERING THE BOTANICAL GARDEN</t>
  </si>
  <si>
    <t>PRODUCTION OF SECONDARY NUTRIENTS &amp; TRACE ELEMENTS FOR NUTRITION</t>
  </si>
  <si>
    <t>OPERATING A 15 KV POWER LINE</t>
  </si>
  <si>
    <t>INSTALLING &amp; OPERATING MOBILE TELEPHONE MASTS</t>
  </si>
  <si>
    <t>MARKETING OF FISH &amp; SEAFOOD</t>
  </si>
  <si>
    <t>SPORTS CENTRE</t>
  </si>
  <si>
    <t>OPERATING A BAR/CAFÉ - RESTAURANT</t>
  </si>
  <si>
    <t>ICE FACTORY</t>
  </si>
  <si>
    <t>PLANT FOR PREPARING RAW MATERIALS &amp; TERMINAL FOR STORING &amp; DISPATCHING BULK LIQUIDS</t>
  </si>
  <si>
    <t>JETTY FOR LOADING &amp; UNLOADING BULK LIQUIDS</t>
  </si>
  <si>
    <t>COMPUTER AND ELECTRONIC COMPONENT ASSEMBLY AND PRODUCTION PLANT</t>
  </si>
  <si>
    <t>OWN PREMISES FOR THAT COMPANY’S SERVICES</t>
  </si>
  <si>
    <t>EFFLUENT NEUTRALISATION PLANT</t>
  </si>
  <si>
    <t>MAINTENANCE SERVICES</t>
  </si>
  <si>
    <t>WAREHOUSE AND PREMISES FOR OFFICES</t>
  </si>
  <si>
    <t>STORAGE AND SALE OF NAVAL EFFECTS AND FISHING AND INDUSTRIAL SUPPLIES</t>
  </si>
  <si>
    <t>CAR DIY CENTRE</t>
  </si>
  <si>
    <t>MARKETING, ASSEMBLY AND MAINTENANCE OF INDUSTRIAL COOLING INSTALLATIONS</t>
  </si>
  <si>
    <t>JETTY FOR BERTHING VESSELS &amp; LOADING &amp; UNLOADING BULK LIQUIDS</t>
  </si>
  <si>
    <t>TERMINAL FOR LOADING/UNLOADING, STORAGE, PREPARATION &amp; DISPATCH OF ORES/SCRAP METAL</t>
  </si>
  <si>
    <t>OPERATING A BAR/CAFE – RESTAURANT</t>
  </si>
  <si>
    <t>REFRIGERATION INSTALLATIONS</t>
  </si>
  <si>
    <t>LOW VOLTAGE POWER LINE TO SUPPLY THE TRADE FAIR VENUE</t>
  </si>
  <si>
    <t>CHEMICAL LABORATORY &amp; OFFICES</t>
  </si>
  <si>
    <t>CONTAINER TERMINAL ON THE SOUTH QUAY OF THE OUTER PORT</t>
  </si>
  <si>
    <t>NAUTICAL ACTIVITIES-SPORTS CENTRE</t>
  </si>
  <si>
    <t>MAINTENANCE SERVICES FOR INFRASTRUCTURES &amp; CIVIL WORKS</t>
  </si>
  <si>
    <t>LAYING OPTIC FIBRE CABLE &amp; PROVIDING TELECOMMUNICATIONS SERVICE</t>
  </si>
  <si>
    <t>TELECOMMUNICATIONS LINES</t>
  </si>
  <si>
    <t>STORAGE CENTRE FOR RAW MATERIALS &amp; FINISHED PRODUCTS</t>
  </si>
  <si>
    <t>AUXILIARY INDUSTRIAL SERVICES</t>
  </si>
  <si>
    <t>BAR-RESTAURANT</t>
  </si>
  <si>
    <t>220/50 KV ELECTRICAL SUBSTATION &amp; LAYING A POWER LINE</t>
  </si>
  <si>
    <t>LOGISTICS CENTRE FOR STORING BULK SOLIDS</t>
  </si>
  <si>
    <t>CENTRE FOR CONVENTIONS, CELEBRATIONS &amp; CATERING</t>
  </si>
  <si>
    <t>REFRIGERATION EQUIPMENT, PREPARATION, MARKETING &amp; SALE OF FISH PRODUCTS</t>
  </si>
  <si>
    <t>STORAGE AND SALE OF OFFICE MATERIAL</t>
  </si>
  <si>
    <t>INDUSTRIAL ASSEMBLY AND MAINTENANCE</t>
  </si>
  <si>
    <t>MAINTENANCE &amp; PARKING OF OWN FLEET OF VEHICLES</t>
  </si>
  <si>
    <t>FAMILY GAMES &amp; LEISURE</t>
  </si>
  <si>
    <t>SAMPLE TESTING LABORATORY AND OFFICES</t>
  </si>
  <si>
    <t>NAUTICAL AND FISHING TRAINING ACADEMY</t>
  </si>
  <si>
    <t>INDUSTRIAL MAINTENANCE WORKSHOP</t>
  </si>
  <si>
    <t>STORAGE OF GOODS FOR THE INTITUTION’S EMERGENCY ACTIVITIES</t>
  </si>
  <si>
    <t>FREIGHT HANDLING MACHINERY RENTAL</t>
  </si>
  <si>
    <t>PIPELINES FOR TRANSPORTING GAS</t>
  </si>
  <si>
    <t>RESTAURANT-BAR</t>
  </si>
  <si>
    <t>MACHINERY WORKSHOP FOR FREIGHT HANDLING</t>
  </si>
  <si>
    <t>MECHANICAL WORKSHOP FOR FREIGHT HANDLING MACHINERY</t>
  </si>
  <si>
    <t>OFFICES AND REPAIR WORKSHOP FOR MACHINERY USED IN STEVEDORING</t>
  </si>
  <si>
    <t>RECEIPT/DISPATCH OF HYDROCARBONS</t>
  </si>
  <si>
    <t>LOGISTICS TERMINAL FOR LOADING, UNLOADING, STORING &amp; DISTRIBUTING BULK SOLIDS</t>
  </si>
  <si>
    <t>OPERATION OF AN ALL-INCLUSIVE TRANSPORT SERVICE UNIT</t>
  </si>
  <si>
    <t>LABORATORY FOR PREPARING MINERAL SAMPLES</t>
  </si>
  <si>
    <t>REFRIGERATION UNITS, PREPARATION, MARKETING AND SALE OF FISH DERIVATIVES</t>
  </si>
  <si>
    <t>SPORTS CENTER</t>
  </si>
  <si>
    <t>PREPARATION AND MARKETING OF FISH AND SEAFOOD</t>
  </si>
  <si>
    <t>MANUFACTURE OF INDUSTRIAL GASES</t>
  </si>
  <si>
    <t>MACHINE MAINTENANCE, STORAGE, MARKETING &amp; DISTRIBUTION OF SALT &amp; DERIVATIVES</t>
  </si>
  <si>
    <t>BAR - RESTAURANT CAFETERIA ON THE NORTH ROUNDABOUT</t>
  </si>
  <si>
    <t>FRESH FISH WHOLESALER (FIRST AND SECONDARY SALES)</t>
  </si>
  <si>
    <t>CAFÉ - BAR- RESTAURANT</t>
  </si>
  <si>
    <t>ROAD TRANSPORTATION ACTIVITIES</t>
  </si>
  <si>
    <t>HANDLING, SALE &amp; DISTRIBUTION OF FRESH AND FROZEN FISH</t>
  </si>
  <si>
    <t>CLIMATE CONTROL COMPANY</t>
  </si>
  <si>
    <t>TRAINING ACADEMY</t>
  </si>
  <si>
    <t>AUXILIARY INSTALLATIONS TO INDUSTRIAL PLANT</t>
  </si>
  <si>
    <t>LAYING OPTIC FIBRE CABLE &amp; PROVIDING TELECOMMUNICATIONS SERVICES</t>
  </si>
  <si>
    <t>INSTALATION AND OPERATION OF A CONCRETE PLANT</t>
  </si>
  <si>
    <t>AUXILIARY SERVICES OF CIVIL WORKS AND BUILDING</t>
  </si>
  <si>
    <t>MARITIME TERMINAL FOR LOADING &amp; UNLOADING PETROLEUM PRODUCTS</t>
  </si>
  <si>
    <t>LOGISTIC AND STORAGE ACTIVITIES</t>
  </si>
  <si>
    <t>MANUFACTURE &amp; INSTALLATION OF REFRIGERATED INSTALLATIONS</t>
  </si>
  <si>
    <t>BUILDING &amp; OPERATING OF A INDUSTRIAL UNIT FOR BULK STORAGE</t>
  </si>
  <si>
    <t>FISH &amp; SEAFOOD EXPORTERS</t>
  </si>
  <si>
    <t>STORAGE AND MAINTENANCE OF MACHINERY</t>
  </si>
  <si>
    <t>FISH PRODUCTS TRANSPORTATION</t>
  </si>
  <si>
    <t>REPAIR &amp; MAINTENANCE OF INDUSTRIAL MOTORS/ENGINES</t>
  </si>
  <si>
    <t>WATER PIPELINE FROM THE C.H.G. TO THE POWER STATION</t>
  </si>
  <si>
    <t>MANUFACTURE OF CONCRETES &amp; MORTARS</t>
  </si>
  <si>
    <t>ENTRANCE HUT TO THE OIL TANKER QUAY</t>
  </si>
  <si>
    <t>DIESEL CONNECTION FOR SUPPLY TO FISHING VESSELS AT THE OIL TANKER QUAY</t>
  </si>
  <si>
    <t>INSTALLATION OF AN ARM FOR LOADING/UNLOADING BENZENE ON THE OIL TANKER QUAY</t>
  </si>
  <si>
    <t>OPERATION OF A BAR - RESTAURANT IN THE MARKET ON THE LEVANTE QUAY</t>
  </si>
  <si>
    <t>BUILDING FOR CUSTOMS OFFICES ON THE LEVANTE QUAY</t>
  </si>
  <si>
    <t>ADMINISTRATIVE DUTIES</t>
  </si>
  <si>
    <t>WORKSHOP FOR RADIO-RELATED ACTIVITIES</t>
  </si>
  <si>
    <t>TEMPORARY STORAGE MODULES FOR ARTIFICIAL REEF CONSTRUCTION</t>
  </si>
  <si>
    <t>BASE OF ITS FLEET MOORED AT THE SALTES QUAY</t>
  </si>
  <si>
    <t>ACTIVITIES OF SOCIAL &amp; CULTURAL INTEREST</t>
  </si>
  <si>
    <t>CUSTOMS WAREHOUSE AND SHIP CHANDLER</t>
  </si>
  <si>
    <t>STORAGE OF EQUIPMENT FOR SHIP LOADING &amp; UNLOADING MANOEUVRES</t>
  </si>
  <si>
    <t>OFFICES IN THE NORTH BUILDING ON THE LAS CANOAS ROUNDABOUT</t>
  </si>
  <si>
    <t>INDUSTRIAL MAINTENANCE, MECHANICAL MANUFACTURING &amp; BOILERMAKING</t>
  </si>
  <si>
    <t>OFFICES FOR ADMINISTRATIVE DUTIES</t>
  </si>
  <si>
    <t>STORAGE OF SOLID FUELS IN GENERAL, COAL AND BIOMASS</t>
  </si>
  <si>
    <t>BROKERAGE IN EXTERNAL FREIGHT TRAFFIC OPERATIONS</t>
  </si>
  <si>
    <t>RECEIPT STORAGE AND SHIPPING OF BULK SOLIDS</t>
  </si>
  <si>
    <t>EXTRACTION OF PYRITE ASHES STORED AT MARISMAS DEL PINAR (PINAR MARSHES)</t>
  </si>
  <si>
    <t>SHIP LOADING &amp; UNLOADING INSPECTION SERVICES</t>
  </si>
  <si>
    <t>TEMPORARY STORAGE OF WOOD CHIPS</t>
  </si>
  <si>
    <t>AUXILIARY PREMISES OF THE MARITIME MOORING SERVICE</t>
  </si>
  <si>
    <t>MARITIME TERMINAL FOR LOADING &amp; UNLOADING OF PASSENGERS, VEHICLES AND OTHERS</t>
  </si>
  <si>
    <t>PRIVATE MARITIME TERMINAL FOR LOADING &amp; UNLOADING OF PASSENGERS AND VEHICLES</t>
  </si>
  <si>
    <t>BULK SOLIDS WAREHOUSE</t>
  </si>
  <si>
    <t>STORAGE AND METAL WASTE MANAGEMENT</t>
  </si>
  <si>
    <t>COMPREHENSIVE CONSTRUCTION AND MAINTENANCE SERVICES FOR INFRASTRUCTURES AND FACILITIES</t>
  </si>
  <si>
    <t>TOOL STORAGE FACILITY</t>
  </si>
  <si>
    <t>BUILDING, REPAIR, MAINTENANCE &amp; FITTING-OUT OF VESSELS</t>
  </si>
  <si>
    <t>SALE OF INDUSTRIAL MATERIAL</t>
  </si>
  <si>
    <t>OFFICE AND UNIT FOR INDUSTRY SUPPLIES STORAGE</t>
  </si>
  <si>
    <t>PARKING FOR VEHICLES</t>
  </si>
  <si>
    <t>STORAGE &amp; RENTAL OF PREFABRICATED MODULES</t>
  </si>
  <si>
    <t>FRESH FISH WHOLESALER (SECONDARY SALES)</t>
  </si>
  <si>
    <t>FISH &amp; SEAFOOD SELLERS</t>
  </si>
  <si>
    <t xml:space="preserve">ODIEL SALT-MARSHES VISITORS CENTRE (BACUTA ISLAND) </t>
  </si>
  <si>
    <t>MARITIME CONTAINER TO STORE TOOLS AND SUPPLIES.</t>
  </si>
  <si>
    <t>STORAGE OF ACTIVITY-RELATED ITEMS.</t>
  </si>
  <si>
    <t>ANCILLARY ACTIVITIES TO THE CURRENT CONCESSION BIOLERMAKING WORKSHOP.</t>
  </si>
  <si>
    <t>MANUFACTURING AND ASSEMBLING LARGE FRP EQUIPMENT</t>
  </si>
  <si>
    <t>TEMPORARY STOCKING AREA AND PROVISIONAL GROYNE INSTALLED</t>
  </si>
  <si>
    <t>MATERIAL STOCKING AREA AND ANCILLARY SERVICES</t>
  </si>
  <si>
    <t>FISHERY INSPECTION TASKS.</t>
  </si>
  <si>
    <t>GRINDING PLANT DISMANTLING 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</si>
</sst>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\-m\-yyyy;@"/>
    <numFmt numFmtId="165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Playfair Display"/>
    </font>
    <font>
      <b/>
      <sz val="10"/>
      <color theme="0"/>
      <name val="Playfair Display Black"/>
    </font>
    <font>
      <sz val="11"/>
      <name val="Playfair Display"/>
    </font>
    <font>
      <sz val="11"/>
      <color theme="1"/>
      <name val="Playfair Display"/>
    </font>
    <font>
      <b/>
      <sz val="16"/>
      <color theme="1"/>
      <name val="Playfair Display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ck">
        <color rgb="FFEB7025"/>
      </top>
      <bottom style="hair">
        <color auto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2" fillId="0" borderId="0" xfId="1" applyFont="1" applyFill="1"/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4" fillId="4" borderId="2" xfId="1" applyFont="1" applyFill="1" applyBorder="1" applyAlignment="1" applyProtection="1">
      <alignment horizontal="center" vertical="center"/>
    </xf>
    <xf numFmtId="164" fontId="4" fillId="4" borderId="2" xfId="1" applyNumberFormat="1" applyFont="1" applyFill="1" applyBorder="1" applyAlignment="1" applyProtection="1">
      <alignment horizontal="center" vertical="center"/>
    </xf>
    <xf numFmtId="4" fontId="3" fillId="3" borderId="1" xfId="2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3" fillId="3" borderId="1" xfId="1" applyNumberFormat="1" applyFont="1" applyFill="1" applyBorder="1" applyAlignment="1">
      <alignment horizontal="right" vertical="center"/>
    </xf>
    <xf numFmtId="14" fontId="3" fillId="3" borderId="1" xfId="1" applyNumberFormat="1" applyFont="1" applyFill="1" applyBorder="1" applyAlignment="1">
      <alignment horizontal="right" vertical="center"/>
    </xf>
    <xf numFmtId="14" fontId="3" fillId="0" borderId="1" xfId="1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vertical="center"/>
    </xf>
    <xf numFmtId="14" fontId="3" fillId="3" borderId="11" xfId="1" applyNumberFormat="1" applyFont="1" applyFill="1" applyBorder="1" applyAlignment="1">
      <alignment horizontal="right" vertical="center"/>
    </xf>
    <xf numFmtId="4" fontId="3" fillId="3" borderId="11" xfId="2" applyNumberFormat="1" applyFont="1" applyFill="1" applyBorder="1" applyAlignment="1">
      <alignment horizontal="right" vertical="center"/>
    </xf>
    <xf numFmtId="0" fontId="1" fillId="5" borderId="4" xfId="3" applyFill="1" applyBorder="1" applyAlignment="1">
      <alignment horizontal="center"/>
    </xf>
    <xf numFmtId="0" fontId="7" fillId="2" borderId="10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</cellXfs>
  <cellStyles count="5">
    <cellStyle name="Millares 2" xfId="2"/>
    <cellStyle name="Normal" xfId="0" builtinId="0"/>
    <cellStyle name="Normal 12" xfId="3"/>
    <cellStyle name="Normal 13" xfId="4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3016250</xdr:colOff>
      <xdr:row>0</xdr:row>
      <xdr:rowOff>190500</xdr:rowOff>
    </xdr:from>
    <xdr:ext cx="1847850" cy="461962"/>
    <xdr:pic>
      <xdr:nvPicPr>
        <xdr:cNvPr id="2" name="Imagen 1">
          <a:extLst>
            <a:ext uri="{FF2B5EF4-FFF2-40B4-BE49-F238E27FC236}">
              <a16:creationId xmlns:a16="http://schemas.microsoft.com/office/drawing/2014/main" xmlns="" id="{062B5BD8-0A27-47BB-89E5-362DCBAF1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0450" y="190500"/>
          <a:ext cx="1847850" cy="461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IX339"/>
  <sheetViews>
    <sheetView showGridLines="0" tabSelected="1" zoomScaleNormal="100" workbookViewId="0">
      <selection activeCell="A2" sqref="A2:I2"/>
    </sheetView>
  </sheetViews>
  <sheetFormatPr baseColWidth="10" defaultColWidth="30.7109375" defaultRowHeight="12.75"/>
  <cols>
    <col min="1" max="1" width="12.42578125" style="3" customWidth="1"/>
    <col min="2" max="2" width="50.140625" style="1" bestFit="1" customWidth="1"/>
    <col min="3" max="3" width="89.28515625" style="1" bestFit="1" customWidth="1"/>
    <col min="4" max="4" width="11.5703125" style="2" bestFit="1" customWidth="1"/>
    <col min="5" max="5" width="15.5703125" style="2" bestFit="1" customWidth="1"/>
    <col min="6" max="6" width="11.140625" style="2" bestFit="1" customWidth="1"/>
    <col min="7" max="7" width="20.140625" style="1" bestFit="1" customWidth="1"/>
    <col min="8" max="8" width="19.85546875" style="1" bestFit="1" customWidth="1"/>
    <col min="9" max="9" width="19.140625" style="1" bestFit="1" customWidth="1"/>
    <col min="10" max="10" width="14.7109375" style="1" customWidth="1"/>
    <col min="11" max="251" width="12.5703125" style="1" customWidth="1"/>
    <col min="252" max="252" width="9.85546875" style="1" bestFit="1" customWidth="1"/>
    <col min="253" max="256" width="30.7109375" style="1"/>
    <col min="257" max="257" width="8.42578125" style="1" bestFit="1" customWidth="1"/>
    <col min="258" max="259" width="30.7109375" style="1" customWidth="1"/>
    <col min="260" max="260" width="16.140625" style="1" customWidth="1"/>
    <col min="261" max="262" width="13.7109375" style="1" customWidth="1"/>
    <col min="263" max="263" width="11.7109375" style="1" bestFit="1" customWidth="1"/>
    <col min="264" max="264" width="12.140625" style="1" customWidth="1"/>
    <col min="265" max="265" width="11" style="1" customWidth="1"/>
    <col min="266" max="266" width="10.140625" style="1" customWidth="1"/>
    <col min="267" max="507" width="12.5703125" style="1" customWidth="1"/>
    <col min="508" max="508" width="9.85546875" style="1" bestFit="1" customWidth="1"/>
    <col min="509" max="512" width="30.7109375" style="1"/>
    <col min="513" max="513" width="8.42578125" style="1" bestFit="1" customWidth="1"/>
    <col min="514" max="515" width="30.7109375" style="1" customWidth="1"/>
    <col min="516" max="516" width="16.140625" style="1" customWidth="1"/>
    <col min="517" max="518" width="13.7109375" style="1" customWidth="1"/>
    <col min="519" max="519" width="11.7109375" style="1" bestFit="1" customWidth="1"/>
    <col min="520" max="520" width="12.140625" style="1" customWidth="1"/>
    <col min="521" max="521" width="11" style="1" customWidth="1"/>
    <col min="522" max="522" width="10.140625" style="1" customWidth="1"/>
    <col min="523" max="763" width="12.5703125" style="1" customWidth="1"/>
    <col min="764" max="764" width="9.85546875" style="1" bestFit="1" customWidth="1"/>
    <col min="765" max="768" width="30.7109375" style="1"/>
    <col min="769" max="769" width="8.42578125" style="1" bestFit="1" customWidth="1"/>
    <col min="770" max="771" width="30.7109375" style="1" customWidth="1"/>
    <col min="772" max="772" width="16.140625" style="1" customWidth="1"/>
    <col min="773" max="774" width="13.7109375" style="1" customWidth="1"/>
    <col min="775" max="775" width="11.7109375" style="1" bestFit="1" customWidth="1"/>
    <col min="776" max="776" width="12.140625" style="1" customWidth="1"/>
    <col min="777" max="777" width="11" style="1" customWidth="1"/>
    <col min="778" max="778" width="10.140625" style="1" customWidth="1"/>
    <col min="779" max="1019" width="12.5703125" style="1" customWidth="1"/>
    <col min="1020" max="1020" width="9.85546875" style="1" bestFit="1" customWidth="1"/>
    <col min="1021" max="1024" width="30.7109375" style="1"/>
    <col min="1025" max="1025" width="8.42578125" style="1" bestFit="1" customWidth="1"/>
    <col min="1026" max="1027" width="30.7109375" style="1" customWidth="1"/>
    <col min="1028" max="1028" width="16.140625" style="1" customWidth="1"/>
    <col min="1029" max="1030" width="13.7109375" style="1" customWidth="1"/>
    <col min="1031" max="1031" width="11.7109375" style="1" bestFit="1" customWidth="1"/>
    <col min="1032" max="1032" width="12.140625" style="1" customWidth="1"/>
    <col min="1033" max="1033" width="11" style="1" customWidth="1"/>
    <col min="1034" max="1034" width="10.140625" style="1" customWidth="1"/>
    <col min="1035" max="1275" width="12.5703125" style="1" customWidth="1"/>
    <col min="1276" max="1276" width="9.85546875" style="1" bestFit="1" customWidth="1"/>
    <col min="1277" max="1280" width="30.7109375" style="1"/>
    <col min="1281" max="1281" width="8.42578125" style="1" bestFit="1" customWidth="1"/>
    <col min="1282" max="1283" width="30.7109375" style="1" customWidth="1"/>
    <col min="1284" max="1284" width="16.140625" style="1" customWidth="1"/>
    <col min="1285" max="1286" width="13.7109375" style="1" customWidth="1"/>
    <col min="1287" max="1287" width="11.7109375" style="1" bestFit="1" customWidth="1"/>
    <col min="1288" max="1288" width="12.140625" style="1" customWidth="1"/>
    <col min="1289" max="1289" width="11" style="1" customWidth="1"/>
    <col min="1290" max="1290" width="10.140625" style="1" customWidth="1"/>
    <col min="1291" max="1531" width="12.5703125" style="1" customWidth="1"/>
    <col min="1532" max="1532" width="9.85546875" style="1" bestFit="1" customWidth="1"/>
    <col min="1533" max="1536" width="30.7109375" style="1"/>
    <col min="1537" max="1537" width="8.42578125" style="1" bestFit="1" customWidth="1"/>
    <col min="1538" max="1539" width="30.7109375" style="1" customWidth="1"/>
    <col min="1540" max="1540" width="16.140625" style="1" customWidth="1"/>
    <col min="1541" max="1542" width="13.7109375" style="1" customWidth="1"/>
    <col min="1543" max="1543" width="11.7109375" style="1" bestFit="1" customWidth="1"/>
    <col min="1544" max="1544" width="12.140625" style="1" customWidth="1"/>
    <col min="1545" max="1545" width="11" style="1" customWidth="1"/>
    <col min="1546" max="1546" width="10.140625" style="1" customWidth="1"/>
    <col min="1547" max="1787" width="12.5703125" style="1" customWidth="1"/>
    <col min="1788" max="1788" width="9.85546875" style="1" bestFit="1" customWidth="1"/>
    <col min="1789" max="1792" width="30.7109375" style="1"/>
    <col min="1793" max="1793" width="8.42578125" style="1" bestFit="1" customWidth="1"/>
    <col min="1794" max="1795" width="30.7109375" style="1" customWidth="1"/>
    <col min="1796" max="1796" width="16.140625" style="1" customWidth="1"/>
    <col min="1797" max="1798" width="13.7109375" style="1" customWidth="1"/>
    <col min="1799" max="1799" width="11.7109375" style="1" bestFit="1" customWidth="1"/>
    <col min="1800" max="1800" width="12.140625" style="1" customWidth="1"/>
    <col min="1801" max="1801" width="11" style="1" customWidth="1"/>
    <col min="1802" max="1802" width="10.140625" style="1" customWidth="1"/>
    <col min="1803" max="2043" width="12.5703125" style="1" customWidth="1"/>
    <col min="2044" max="2044" width="9.85546875" style="1" bestFit="1" customWidth="1"/>
    <col min="2045" max="2048" width="30.7109375" style="1"/>
    <col min="2049" max="2049" width="8.42578125" style="1" bestFit="1" customWidth="1"/>
    <col min="2050" max="2051" width="30.7109375" style="1" customWidth="1"/>
    <col min="2052" max="2052" width="16.140625" style="1" customWidth="1"/>
    <col min="2053" max="2054" width="13.7109375" style="1" customWidth="1"/>
    <col min="2055" max="2055" width="11.7109375" style="1" bestFit="1" customWidth="1"/>
    <col min="2056" max="2056" width="12.140625" style="1" customWidth="1"/>
    <col min="2057" max="2057" width="11" style="1" customWidth="1"/>
    <col min="2058" max="2058" width="10.140625" style="1" customWidth="1"/>
    <col min="2059" max="2299" width="12.5703125" style="1" customWidth="1"/>
    <col min="2300" max="2300" width="9.85546875" style="1" bestFit="1" customWidth="1"/>
    <col min="2301" max="2304" width="30.7109375" style="1"/>
    <col min="2305" max="2305" width="8.42578125" style="1" bestFit="1" customWidth="1"/>
    <col min="2306" max="2307" width="30.7109375" style="1" customWidth="1"/>
    <col min="2308" max="2308" width="16.140625" style="1" customWidth="1"/>
    <col min="2309" max="2310" width="13.7109375" style="1" customWidth="1"/>
    <col min="2311" max="2311" width="11.7109375" style="1" bestFit="1" customWidth="1"/>
    <col min="2312" max="2312" width="12.140625" style="1" customWidth="1"/>
    <col min="2313" max="2313" width="11" style="1" customWidth="1"/>
    <col min="2314" max="2314" width="10.140625" style="1" customWidth="1"/>
    <col min="2315" max="2555" width="12.5703125" style="1" customWidth="1"/>
    <col min="2556" max="2556" width="9.85546875" style="1" bestFit="1" customWidth="1"/>
    <col min="2557" max="2560" width="30.7109375" style="1"/>
    <col min="2561" max="2561" width="8.42578125" style="1" bestFit="1" customWidth="1"/>
    <col min="2562" max="2563" width="30.7109375" style="1" customWidth="1"/>
    <col min="2564" max="2564" width="16.140625" style="1" customWidth="1"/>
    <col min="2565" max="2566" width="13.7109375" style="1" customWidth="1"/>
    <col min="2567" max="2567" width="11.7109375" style="1" bestFit="1" customWidth="1"/>
    <col min="2568" max="2568" width="12.140625" style="1" customWidth="1"/>
    <col min="2569" max="2569" width="11" style="1" customWidth="1"/>
    <col min="2570" max="2570" width="10.140625" style="1" customWidth="1"/>
    <col min="2571" max="2811" width="12.5703125" style="1" customWidth="1"/>
    <col min="2812" max="2812" width="9.85546875" style="1" bestFit="1" customWidth="1"/>
    <col min="2813" max="2816" width="30.7109375" style="1"/>
    <col min="2817" max="2817" width="8.42578125" style="1" bestFit="1" customWidth="1"/>
    <col min="2818" max="2819" width="30.7109375" style="1" customWidth="1"/>
    <col min="2820" max="2820" width="16.140625" style="1" customWidth="1"/>
    <col min="2821" max="2822" width="13.7109375" style="1" customWidth="1"/>
    <col min="2823" max="2823" width="11.7109375" style="1" bestFit="1" customWidth="1"/>
    <col min="2824" max="2824" width="12.140625" style="1" customWidth="1"/>
    <col min="2825" max="2825" width="11" style="1" customWidth="1"/>
    <col min="2826" max="2826" width="10.140625" style="1" customWidth="1"/>
    <col min="2827" max="3067" width="12.5703125" style="1" customWidth="1"/>
    <col min="3068" max="3068" width="9.85546875" style="1" bestFit="1" customWidth="1"/>
    <col min="3069" max="3072" width="30.7109375" style="1"/>
    <col min="3073" max="3073" width="8.42578125" style="1" bestFit="1" customWidth="1"/>
    <col min="3074" max="3075" width="30.7109375" style="1" customWidth="1"/>
    <col min="3076" max="3076" width="16.140625" style="1" customWidth="1"/>
    <col min="3077" max="3078" width="13.7109375" style="1" customWidth="1"/>
    <col min="3079" max="3079" width="11.7109375" style="1" bestFit="1" customWidth="1"/>
    <col min="3080" max="3080" width="12.140625" style="1" customWidth="1"/>
    <col min="3081" max="3081" width="11" style="1" customWidth="1"/>
    <col min="3082" max="3082" width="10.140625" style="1" customWidth="1"/>
    <col min="3083" max="3323" width="12.5703125" style="1" customWidth="1"/>
    <col min="3324" max="3324" width="9.85546875" style="1" bestFit="1" customWidth="1"/>
    <col min="3325" max="3328" width="30.7109375" style="1"/>
    <col min="3329" max="3329" width="8.42578125" style="1" bestFit="1" customWidth="1"/>
    <col min="3330" max="3331" width="30.7109375" style="1" customWidth="1"/>
    <col min="3332" max="3332" width="16.140625" style="1" customWidth="1"/>
    <col min="3333" max="3334" width="13.7109375" style="1" customWidth="1"/>
    <col min="3335" max="3335" width="11.7109375" style="1" bestFit="1" customWidth="1"/>
    <col min="3336" max="3336" width="12.140625" style="1" customWidth="1"/>
    <col min="3337" max="3337" width="11" style="1" customWidth="1"/>
    <col min="3338" max="3338" width="10.140625" style="1" customWidth="1"/>
    <col min="3339" max="3579" width="12.5703125" style="1" customWidth="1"/>
    <col min="3580" max="3580" width="9.85546875" style="1" bestFit="1" customWidth="1"/>
    <col min="3581" max="3584" width="30.7109375" style="1"/>
    <col min="3585" max="3585" width="8.42578125" style="1" bestFit="1" customWidth="1"/>
    <col min="3586" max="3587" width="30.7109375" style="1" customWidth="1"/>
    <col min="3588" max="3588" width="16.140625" style="1" customWidth="1"/>
    <col min="3589" max="3590" width="13.7109375" style="1" customWidth="1"/>
    <col min="3591" max="3591" width="11.7109375" style="1" bestFit="1" customWidth="1"/>
    <col min="3592" max="3592" width="12.140625" style="1" customWidth="1"/>
    <col min="3593" max="3593" width="11" style="1" customWidth="1"/>
    <col min="3594" max="3594" width="10.140625" style="1" customWidth="1"/>
    <col min="3595" max="3835" width="12.5703125" style="1" customWidth="1"/>
    <col min="3836" max="3836" width="9.85546875" style="1" bestFit="1" customWidth="1"/>
    <col min="3837" max="3840" width="30.7109375" style="1"/>
    <col min="3841" max="3841" width="8.42578125" style="1" bestFit="1" customWidth="1"/>
    <col min="3842" max="3843" width="30.7109375" style="1" customWidth="1"/>
    <col min="3844" max="3844" width="16.140625" style="1" customWidth="1"/>
    <col min="3845" max="3846" width="13.7109375" style="1" customWidth="1"/>
    <col min="3847" max="3847" width="11.7109375" style="1" bestFit="1" customWidth="1"/>
    <col min="3848" max="3848" width="12.140625" style="1" customWidth="1"/>
    <col min="3849" max="3849" width="11" style="1" customWidth="1"/>
    <col min="3850" max="3850" width="10.140625" style="1" customWidth="1"/>
    <col min="3851" max="4091" width="12.5703125" style="1" customWidth="1"/>
    <col min="4092" max="4092" width="9.85546875" style="1" bestFit="1" customWidth="1"/>
    <col min="4093" max="4096" width="30.7109375" style="1"/>
    <col min="4097" max="4097" width="8.42578125" style="1" bestFit="1" customWidth="1"/>
    <col min="4098" max="4099" width="30.7109375" style="1" customWidth="1"/>
    <col min="4100" max="4100" width="16.140625" style="1" customWidth="1"/>
    <col min="4101" max="4102" width="13.7109375" style="1" customWidth="1"/>
    <col min="4103" max="4103" width="11.7109375" style="1" bestFit="1" customWidth="1"/>
    <col min="4104" max="4104" width="12.140625" style="1" customWidth="1"/>
    <col min="4105" max="4105" width="11" style="1" customWidth="1"/>
    <col min="4106" max="4106" width="10.140625" style="1" customWidth="1"/>
    <col min="4107" max="4347" width="12.5703125" style="1" customWidth="1"/>
    <col min="4348" max="4348" width="9.85546875" style="1" bestFit="1" customWidth="1"/>
    <col min="4349" max="4352" width="30.7109375" style="1"/>
    <col min="4353" max="4353" width="8.42578125" style="1" bestFit="1" customWidth="1"/>
    <col min="4354" max="4355" width="30.7109375" style="1" customWidth="1"/>
    <col min="4356" max="4356" width="16.140625" style="1" customWidth="1"/>
    <col min="4357" max="4358" width="13.7109375" style="1" customWidth="1"/>
    <col min="4359" max="4359" width="11.7109375" style="1" bestFit="1" customWidth="1"/>
    <col min="4360" max="4360" width="12.140625" style="1" customWidth="1"/>
    <col min="4361" max="4361" width="11" style="1" customWidth="1"/>
    <col min="4362" max="4362" width="10.140625" style="1" customWidth="1"/>
    <col min="4363" max="4603" width="12.5703125" style="1" customWidth="1"/>
    <col min="4604" max="4604" width="9.85546875" style="1" bestFit="1" customWidth="1"/>
    <col min="4605" max="4608" width="30.7109375" style="1"/>
    <col min="4609" max="4609" width="8.42578125" style="1" bestFit="1" customWidth="1"/>
    <col min="4610" max="4611" width="30.7109375" style="1" customWidth="1"/>
    <col min="4612" max="4612" width="16.140625" style="1" customWidth="1"/>
    <col min="4613" max="4614" width="13.7109375" style="1" customWidth="1"/>
    <col min="4615" max="4615" width="11.7109375" style="1" bestFit="1" customWidth="1"/>
    <col min="4616" max="4616" width="12.140625" style="1" customWidth="1"/>
    <col min="4617" max="4617" width="11" style="1" customWidth="1"/>
    <col min="4618" max="4618" width="10.140625" style="1" customWidth="1"/>
    <col min="4619" max="4859" width="12.5703125" style="1" customWidth="1"/>
    <col min="4860" max="4860" width="9.85546875" style="1" bestFit="1" customWidth="1"/>
    <col min="4861" max="4864" width="30.7109375" style="1"/>
    <col min="4865" max="4865" width="8.42578125" style="1" bestFit="1" customWidth="1"/>
    <col min="4866" max="4867" width="30.7109375" style="1" customWidth="1"/>
    <col min="4868" max="4868" width="16.140625" style="1" customWidth="1"/>
    <col min="4869" max="4870" width="13.7109375" style="1" customWidth="1"/>
    <col min="4871" max="4871" width="11.7109375" style="1" bestFit="1" customWidth="1"/>
    <col min="4872" max="4872" width="12.140625" style="1" customWidth="1"/>
    <col min="4873" max="4873" width="11" style="1" customWidth="1"/>
    <col min="4874" max="4874" width="10.140625" style="1" customWidth="1"/>
    <col min="4875" max="5115" width="12.5703125" style="1" customWidth="1"/>
    <col min="5116" max="5116" width="9.85546875" style="1" bestFit="1" customWidth="1"/>
    <col min="5117" max="5120" width="30.7109375" style="1"/>
    <col min="5121" max="5121" width="8.42578125" style="1" bestFit="1" customWidth="1"/>
    <col min="5122" max="5123" width="30.7109375" style="1" customWidth="1"/>
    <col min="5124" max="5124" width="16.140625" style="1" customWidth="1"/>
    <col min="5125" max="5126" width="13.7109375" style="1" customWidth="1"/>
    <col min="5127" max="5127" width="11.7109375" style="1" bestFit="1" customWidth="1"/>
    <col min="5128" max="5128" width="12.140625" style="1" customWidth="1"/>
    <col min="5129" max="5129" width="11" style="1" customWidth="1"/>
    <col min="5130" max="5130" width="10.140625" style="1" customWidth="1"/>
    <col min="5131" max="5371" width="12.5703125" style="1" customWidth="1"/>
    <col min="5372" max="5372" width="9.85546875" style="1" bestFit="1" customWidth="1"/>
    <col min="5373" max="5376" width="30.7109375" style="1"/>
    <col min="5377" max="5377" width="8.42578125" style="1" bestFit="1" customWidth="1"/>
    <col min="5378" max="5379" width="30.7109375" style="1" customWidth="1"/>
    <col min="5380" max="5380" width="16.140625" style="1" customWidth="1"/>
    <col min="5381" max="5382" width="13.7109375" style="1" customWidth="1"/>
    <col min="5383" max="5383" width="11.7109375" style="1" bestFit="1" customWidth="1"/>
    <col min="5384" max="5384" width="12.140625" style="1" customWidth="1"/>
    <col min="5385" max="5385" width="11" style="1" customWidth="1"/>
    <col min="5386" max="5386" width="10.140625" style="1" customWidth="1"/>
    <col min="5387" max="5627" width="12.5703125" style="1" customWidth="1"/>
    <col min="5628" max="5628" width="9.85546875" style="1" bestFit="1" customWidth="1"/>
    <col min="5629" max="5632" width="30.7109375" style="1"/>
    <col min="5633" max="5633" width="8.42578125" style="1" bestFit="1" customWidth="1"/>
    <col min="5634" max="5635" width="30.7109375" style="1" customWidth="1"/>
    <col min="5636" max="5636" width="16.140625" style="1" customWidth="1"/>
    <col min="5637" max="5638" width="13.7109375" style="1" customWidth="1"/>
    <col min="5639" max="5639" width="11.7109375" style="1" bestFit="1" customWidth="1"/>
    <col min="5640" max="5640" width="12.140625" style="1" customWidth="1"/>
    <col min="5641" max="5641" width="11" style="1" customWidth="1"/>
    <col min="5642" max="5642" width="10.140625" style="1" customWidth="1"/>
    <col min="5643" max="5883" width="12.5703125" style="1" customWidth="1"/>
    <col min="5884" max="5884" width="9.85546875" style="1" bestFit="1" customWidth="1"/>
    <col min="5885" max="5888" width="30.7109375" style="1"/>
    <col min="5889" max="5889" width="8.42578125" style="1" bestFit="1" customWidth="1"/>
    <col min="5890" max="5891" width="30.7109375" style="1" customWidth="1"/>
    <col min="5892" max="5892" width="16.140625" style="1" customWidth="1"/>
    <col min="5893" max="5894" width="13.7109375" style="1" customWidth="1"/>
    <col min="5895" max="5895" width="11.7109375" style="1" bestFit="1" customWidth="1"/>
    <col min="5896" max="5896" width="12.140625" style="1" customWidth="1"/>
    <col min="5897" max="5897" width="11" style="1" customWidth="1"/>
    <col min="5898" max="5898" width="10.140625" style="1" customWidth="1"/>
    <col min="5899" max="6139" width="12.5703125" style="1" customWidth="1"/>
    <col min="6140" max="6140" width="9.85546875" style="1" bestFit="1" customWidth="1"/>
    <col min="6141" max="6144" width="30.7109375" style="1"/>
    <col min="6145" max="6145" width="8.42578125" style="1" bestFit="1" customWidth="1"/>
    <col min="6146" max="6147" width="30.7109375" style="1" customWidth="1"/>
    <col min="6148" max="6148" width="16.140625" style="1" customWidth="1"/>
    <col min="6149" max="6150" width="13.7109375" style="1" customWidth="1"/>
    <col min="6151" max="6151" width="11.7109375" style="1" bestFit="1" customWidth="1"/>
    <col min="6152" max="6152" width="12.140625" style="1" customWidth="1"/>
    <col min="6153" max="6153" width="11" style="1" customWidth="1"/>
    <col min="6154" max="6154" width="10.140625" style="1" customWidth="1"/>
    <col min="6155" max="6395" width="12.5703125" style="1" customWidth="1"/>
    <col min="6396" max="6396" width="9.85546875" style="1" bestFit="1" customWidth="1"/>
    <col min="6397" max="6400" width="30.7109375" style="1"/>
    <col min="6401" max="6401" width="8.42578125" style="1" bestFit="1" customWidth="1"/>
    <col min="6402" max="6403" width="30.7109375" style="1" customWidth="1"/>
    <col min="6404" max="6404" width="16.140625" style="1" customWidth="1"/>
    <col min="6405" max="6406" width="13.7109375" style="1" customWidth="1"/>
    <col min="6407" max="6407" width="11.7109375" style="1" bestFit="1" customWidth="1"/>
    <col min="6408" max="6408" width="12.140625" style="1" customWidth="1"/>
    <col min="6409" max="6409" width="11" style="1" customWidth="1"/>
    <col min="6410" max="6410" width="10.140625" style="1" customWidth="1"/>
    <col min="6411" max="6651" width="12.5703125" style="1" customWidth="1"/>
    <col min="6652" max="6652" width="9.85546875" style="1" bestFit="1" customWidth="1"/>
    <col min="6653" max="6656" width="30.7109375" style="1"/>
    <col min="6657" max="6657" width="8.42578125" style="1" bestFit="1" customWidth="1"/>
    <col min="6658" max="6659" width="30.7109375" style="1" customWidth="1"/>
    <col min="6660" max="6660" width="16.140625" style="1" customWidth="1"/>
    <col min="6661" max="6662" width="13.7109375" style="1" customWidth="1"/>
    <col min="6663" max="6663" width="11.7109375" style="1" bestFit="1" customWidth="1"/>
    <col min="6664" max="6664" width="12.140625" style="1" customWidth="1"/>
    <col min="6665" max="6665" width="11" style="1" customWidth="1"/>
    <col min="6666" max="6666" width="10.140625" style="1" customWidth="1"/>
    <col min="6667" max="6907" width="12.5703125" style="1" customWidth="1"/>
    <col min="6908" max="6908" width="9.85546875" style="1" bestFit="1" customWidth="1"/>
    <col min="6909" max="6912" width="30.7109375" style="1"/>
    <col min="6913" max="6913" width="8.42578125" style="1" bestFit="1" customWidth="1"/>
    <col min="6914" max="6915" width="30.7109375" style="1" customWidth="1"/>
    <col min="6916" max="6916" width="16.140625" style="1" customWidth="1"/>
    <col min="6917" max="6918" width="13.7109375" style="1" customWidth="1"/>
    <col min="6919" max="6919" width="11.7109375" style="1" bestFit="1" customWidth="1"/>
    <col min="6920" max="6920" width="12.140625" style="1" customWidth="1"/>
    <col min="6921" max="6921" width="11" style="1" customWidth="1"/>
    <col min="6922" max="6922" width="10.140625" style="1" customWidth="1"/>
    <col min="6923" max="7163" width="12.5703125" style="1" customWidth="1"/>
    <col min="7164" max="7164" width="9.85546875" style="1" bestFit="1" customWidth="1"/>
    <col min="7165" max="7168" width="30.7109375" style="1"/>
    <col min="7169" max="7169" width="8.42578125" style="1" bestFit="1" customWidth="1"/>
    <col min="7170" max="7171" width="30.7109375" style="1" customWidth="1"/>
    <col min="7172" max="7172" width="16.140625" style="1" customWidth="1"/>
    <col min="7173" max="7174" width="13.7109375" style="1" customWidth="1"/>
    <col min="7175" max="7175" width="11.7109375" style="1" bestFit="1" customWidth="1"/>
    <col min="7176" max="7176" width="12.140625" style="1" customWidth="1"/>
    <col min="7177" max="7177" width="11" style="1" customWidth="1"/>
    <col min="7178" max="7178" width="10.140625" style="1" customWidth="1"/>
    <col min="7179" max="7419" width="12.5703125" style="1" customWidth="1"/>
    <col min="7420" max="7420" width="9.85546875" style="1" bestFit="1" customWidth="1"/>
    <col min="7421" max="7424" width="30.7109375" style="1"/>
    <col min="7425" max="7425" width="8.42578125" style="1" bestFit="1" customWidth="1"/>
    <col min="7426" max="7427" width="30.7109375" style="1" customWidth="1"/>
    <col min="7428" max="7428" width="16.140625" style="1" customWidth="1"/>
    <col min="7429" max="7430" width="13.7109375" style="1" customWidth="1"/>
    <col min="7431" max="7431" width="11.7109375" style="1" bestFit="1" customWidth="1"/>
    <col min="7432" max="7432" width="12.140625" style="1" customWidth="1"/>
    <col min="7433" max="7433" width="11" style="1" customWidth="1"/>
    <col min="7434" max="7434" width="10.140625" style="1" customWidth="1"/>
    <col min="7435" max="7675" width="12.5703125" style="1" customWidth="1"/>
    <col min="7676" max="7676" width="9.85546875" style="1" bestFit="1" customWidth="1"/>
    <col min="7677" max="7680" width="30.7109375" style="1"/>
    <col min="7681" max="7681" width="8.42578125" style="1" bestFit="1" customWidth="1"/>
    <col min="7682" max="7683" width="30.7109375" style="1" customWidth="1"/>
    <col min="7684" max="7684" width="16.140625" style="1" customWidth="1"/>
    <col min="7685" max="7686" width="13.7109375" style="1" customWidth="1"/>
    <col min="7687" max="7687" width="11.7109375" style="1" bestFit="1" customWidth="1"/>
    <col min="7688" max="7688" width="12.140625" style="1" customWidth="1"/>
    <col min="7689" max="7689" width="11" style="1" customWidth="1"/>
    <col min="7690" max="7690" width="10.140625" style="1" customWidth="1"/>
    <col min="7691" max="7931" width="12.5703125" style="1" customWidth="1"/>
    <col min="7932" max="7932" width="9.85546875" style="1" bestFit="1" customWidth="1"/>
    <col min="7933" max="7936" width="30.7109375" style="1"/>
    <col min="7937" max="7937" width="8.42578125" style="1" bestFit="1" customWidth="1"/>
    <col min="7938" max="7939" width="30.7109375" style="1" customWidth="1"/>
    <col min="7940" max="7940" width="16.140625" style="1" customWidth="1"/>
    <col min="7941" max="7942" width="13.7109375" style="1" customWidth="1"/>
    <col min="7943" max="7943" width="11.7109375" style="1" bestFit="1" customWidth="1"/>
    <col min="7944" max="7944" width="12.140625" style="1" customWidth="1"/>
    <col min="7945" max="7945" width="11" style="1" customWidth="1"/>
    <col min="7946" max="7946" width="10.140625" style="1" customWidth="1"/>
    <col min="7947" max="8187" width="12.5703125" style="1" customWidth="1"/>
    <col min="8188" max="8188" width="9.85546875" style="1" bestFit="1" customWidth="1"/>
    <col min="8189" max="8192" width="30.7109375" style="1"/>
    <col min="8193" max="8193" width="8.42578125" style="1" bestFit="1" customWidth="1"/>
    <col min="8194" max="8195" width="30.7109375" style="1" customWidth="1"/>
    <col min="8196" max="8196" width="16.140625" style="1" customWidth="1"/>
    <col min="8197" max="8198" width="13.7109375" style="1" customWidth="1"/>
    <col min="8199" max="8199" width="11.7109375" style="1" bestFit="1" customWidth="1"/>
    <col min="8200" max="8200" width="12.140625" style="1" customWidth="1"/>
    <col min="8201" max="8201" width="11" style="1" customWidth="1"/>
    <col min="8202" max="8202" width="10.140625" style="1" customWidth="1"/>
    <col min="8203" max="8443" width="12.5703125" style="1" customWidth="1"/>
    <col min="8444" max="8444" width="9.85546875" style="1" bestFit="1" customWidth="1"/>
    <col min="8445" max="8448" width="30.7109375" style="1"/>
    <col min="8449" max="8449" width="8.42578125" style="1" bestFit="1" customWidth="1"/>
    <col min="8450" max="8451" width="30.7109375" style="1" customWidth="1"/>
    <col min="8452" max="8452" width="16.140625" style="1" customWidth="1"/>
    <col min="8453" max="8454" width="13.7109375" style="1" customWidth="1"/>
    <col min="8455" max="8455" width="11.7109375" style="1" bestFit="1" customWidth="1"/>
    <col min="8456" max="8456" width="12.140625" style="1" customWidth="1"/>
    <col min="8457" max="8457" width="11" style="1" customWidth="1"/>
    <col min="8458" max="8458" width="10.140625" style="1" customWidth="1"/>
    <col min="8459" max="8699" width="12.5703125" style="1" customWidth="1"/>
    <col min="8700" max="8700" width="9.85546875" style="1" bestFit="1" customWidth="1"/>
    <col min="8701" max="8704" width="30.7109375" style="1"/>
    <col min="8705" max="8705" width="8.42578125" style="1" bestFit="1" customWidth="1"/>
    <col min="8706" max="8707" width="30.7109375" style="1" customWidth="1"/>
    <col min="8708" max="8708" width="16.140625" style="1" customWidth="1"/>
    <col min="8709" max="8710" width="13.7109375" style="1" customWidth="1"/>
    <col min="8711" max="8711" width="11.7109375" style="1" bestFit="1" customWidth="1"/>
    <col min="8712" max="8712" width="12.140625" style="1" customWidth="1"/>
    <col min="8713" max="8713" width="11" style="1" customWidth="1"/>
    <col min="8714" max="8714" width="10.140625" style="1" customWidth="1"/>
    <col min="8715" max="8955" width="12.5703125" style="1" customWidth="1"/>
    <col min="8956" max="8956" width="9.85546875" style="1" bestFit="1" customWidth="1"/>
    <col min="8957" max="8960" width="30.7109375" style="1"/>
    <col min="8961" max="8961" width="8.42578125" style="1" bestFit="1" customWidth="1"/>
    <col min="8962" max="8963" width="30.7109375" style="1" customWidth="1"/>
    <col min="8964" max="8964" width="16.140625" style="1" customWidth="1"/>
    <col min="8965" max="8966" width="13.7109375" style="1" customWidth="1"/>
    <col min="8967" max="8967" width="11.7109375" style="1" bestFit="1" customWidth="1"/>
    <col min="8968" max="8968" width="12.140625" style="1" customWidth="1"/>
    <col min="8969" max="8969" width="11" style="1" customWidth="1"/>
    <col min="8970" max="8970" width="10.140625" style="1" customWidth="1"/>
    <col min="8971" max="9211" width="12.5703125" style="1" customWidth="1"/>
    <col min="9212" max="9212" width="9.85546875" style="1" bestFit="1" customWidth="1"/>
    <col min="9213" max="9216" width="30.7109375" style="1"/>
    <col min="9217" max="9217" width="8.42578125" style="1" bestFit="1" customWidth="1"/>
    <col min="9218" max="9219" width="30.7109375" style="1" customWidth="1"/>
    <col min="9220" max="9220" width="16.140625" style="1" customWidth="1"/>
    <col min="9221" max="9222" width="13.7109375" style="1" customWidth="1"/>
    <col min="9223" max="9223" width="11.7109375" style="1" bestFit="1" customWidth="1"/>
    <col min="9224" max="9224" width="12.140625" style="1" customWidth="1"/>
    <col min="9225" max="9225" width="11" style="1" customWidth="1"/>
    <col min="9226" max="9226" width="10.140625" style="1" customWidth="1"/>
    <col min="9227" max="9467" width="12.5703125" style="1" customWidth="1"/>
    <col min="9468" max="9468" width="9.85546875" style="1" bestFit="1" customWidth="1"/>
    <col min="9469" max="9472" width="30.7109375" style="1"/>
    <col min="9473" max="9473" width="8.42578125" style="1" bestFit="1" customWidth="1"/>
    <col min="9474" max="9475" width="30.7109375" style="1" customWidth="1"/>
    <col min="9476" max="9476" width="16.140625" style="1" customWidth="1"/>
    <col min="9477" max="9478" width="13.7109375" style="1" customWidth="1"/>
    <col min="9479" max="9479" width="11.7109375" style="1" bestFit="1" customWidth="1"/>
    <col min="9480" max="9480" width="12.140625" style="1" customWidth="1"/>
    <col min="9481" max="9481" width="11" style="1" customWidth="1"/>
    <col min="9482" max="9482" width="10.140625" style="1" customWidth="1"/>
    <col min="9483" max="9723" width="12.5703125" style="1" customWidth="1"/>
    <col min="9724" max="9724" width="9.85546875" style="1" bestFit="1" customWidth="1"/>
    <col min="9725" max="9728" width="30.7109375" style="1"/>
    <col min="9729" max="9729" width="8.42578125" style="1" bestFit="1" customWidth="1"/>
    <col min="9730" max="9731" width="30.7109375" style="1" customWidth="1"/>
    <col min="9732" max="9732" width="16.140625" style="1" customWidth="1"/>
    <col min="9733" max="9734" width="13.7109375" style="1" customWidth="1"/>
    <col min="9735" max="9735" width="11.7109375" style="1" bestFit="1" customWidth="1"/>
    <col min="9736" max="9736" width="12.140625" style="1" customWidth="1"/>
    <col min="9737" max="9737" width="11" style="1" customWidth="1"/>
    <col min="9738" max="9738" width="10.140625" style="1" customWidth="1"/>
    <col min="9739" max="9979" width="12.5703125" style="1" customWidth="1"/>
    <col min="9980" max="9980" width="9.85546875" style="1" bestFit="1" customWidth="1"/>
    <col min="9981" max="9984" width="30.7109375" style="1"/>
    <col min="9985" max="9985" width="8.42578125" style="1" bestFit="1" customWidth="1"/>
    <col min="9986" max="9987" width="30.7109375" style="1" customWidth="1"/>
    <col min="9988" max="9988" width="16.140625" style="1" customWidth="1"/>
    <col min="9989" max="9990" width="13.7109375" style="1" customWidth="1"/>
    <col min="9991" max="9991" width="11.7109375" style="1" bestFit="1" customWidth="1"/>
    <col min="9992" max="9992" width="12.140625" style="1" customWidth="1"/>
    <col min="9993" max="9993" width="11" style="1" customWidth="1"/>
    <col min="9994" max="9994" width="10.140625" style="1" customWidth="1"/>
    <col min="9995" max="10235" width="12.5703125" style="1" customWidth="1"/>
    <col min="10236" max="10236" width="9.85546875" style="1" bestFit="1" customWidth="1"/>
    <col min="10237" max="10240" width="30.7109375" style="1"/>
    <col min="10241" max="10241" width="8.42578125" style="1" bestFit="1" customWidth="1"/>
    <col min="10242" max="10243" width="30.7109375" style="1" customWidth="1"/>
    <col min="10244" max="10244" width="16.140625" style="1" customWidth="1"/>
    <col min="10245" max="10246" width="13.7109375" style="1" customWidth="1"/>
    <col min="10247" max="10247" width="11.7109375" style="1" bestFit="1" customWidth="1"/>
    <col min="10248" max="10248" width="12.140625" style="1" customWidth="1"/>
    <col min="10249" max="10249" width="11" style="1" customWidth="1"/>
    <col min="10250" max="10250" width="10.140625" style="1" customWidth="1"/>
    <col min="10251" max="10491" width="12.5703125" style="1" customWidth="1"/>
    <col min="10492" max="10492" width="9.85546875" style="1" bestFit="1" customWidth="1"/>
    <col min="10493" max="10496" width="30.7109375" style="1"/>
    <col min="10497" max="10497" width="8.42578125" style="1" bestFit="1" customWidth="1"/>
    <col min="10498" max="10499" width="30.7109375" style="1" customWidth="1"/>
    <col min="10500" max="10500" width="16.140625" style="1" customWidth="1"/>
    <col min="10501" max="10502" width="13.7109375" style="1" customWidth="1"/>
    <col min="10503" max="10503" width="11.7109375" style="1" bestFit="1" customWidth="1"/>
    <col min="10504" max="10504" width="12.140625" style="1" customWidth="1"/>
    <col min="10505" max="10505" width="11" style="1" customWidth="1"/>
    <col min="10506" max="10506" width="10.140625" style="1" customWidth="1"/>
    <col min="10507" max="10747" width="12.5703125" style="1" customWidth="1"/>
    <col min="10748" max="10748" width="9.85546875" style="1" bestFit="1" customWidth="1"/>
    <col min="10749" max="10752" width="30.7109375" style="1"/>
    <col min="10753" max="10753" width="8.42578125" style="1" bestFit="1" customWidth="1"/>
    <col min="10754" max="10755" width="30.7109375" style="1" customWidth="1"/>
    <col min="10756" max="10756" width="16.140625" style="1" customWidth="1"/>
    <col min="10757" max="10758" width="13.7109375" style="1" customWidth="1"/>
    <col min="10759" max="10759" width="11.7109375" style="1" bestFit="1" customWidth="1"/>
    <col min="10760" max="10760" width="12.140625" style="1" customWidth="1"/>
    <col min="10761" max="10761" width="11" style="1" customWidth="1"/>
    <col min="10762" max="10762" width="10.140625" style="1" customWidth="1"/>
    <col min="10763" max="11003" width="12.5703125" style="1" customWidth="1"/>
    <col min="11004" max="11004" width="9.85546875" style="1" bestFit="1" customWidth="1"/>
    <col min="11005" max="11008" width="30.7109375" style="1"/>
    <col min="11009" max="11009" width="8.42578125" style="1" bestFit="1" customWidth="1"/>
    <col min="11010" max="11011" width="30.7109375" style="1" customWidth="1"/>
    <col min="11012" max="11012" width="16.140625" style="1" customWidth="1"/>
    <col min="11013" max="11014" width="13.7109375" style="1" customWidth="1"/>
    <col min="11015" max="11015" width="11.7109375" style="1" bestFit="1" customWidth="1"/>
    <col min="11016" max="11016" width="12.140625" style="1" customWidth="1"/>
    <col min="11017" max="11017" width="11" style="1" customWidth="1"/>
    <col min="11018" max="11018" width="10.140625" style="1" customWidth="1"/>
    <col min="11019" max="11259" width="12.5703125" style="1" customWidth="1"/>
    <col min="11260" max="11260" width="9.85546875" style="1" bestFit="1" customWidth="1"/>
    <col min="11261" max="11264" width="30.7109375" style="1"/>
    <col min="11265" max="11265" width="8.42578125" style="1" bestFit="1" customWidth="1"/>
    <col min="11266" max="11267" width="30.7109375" style="1" customWidth="1"/>
    <col min="11268" max="11268" width="16.140625" style="1" customWidth="1"/>
    <col min="11269" max="11270" width="13.7109375" style="1" customWidth="1"/>
    <col min="11271" max="11271" width="11.7109375" style="1" bestFit="1" customWidth="1"/>
    <col min="11272" max="11272" width="12.140625" style="1" customWidth="1"/>
    <col min="11273" max="11273" width="11" style="1" customWidth="1"/>
    <col min="11274" max="11274" width="10.140625" style="1" customWidth="1"/>
    <col min="11275" max="11515" width="12.5703125" style="1" customWidth="1"/>
    <col min="11516" max="11516" width="9.85546875" style="1" bestFit="1" customWidth="1"/>
    <col min="11517" max="11520" width="30.7109375" style="1"/>
    <col min="11521" max="11521" width="8.42578125" style="1" bestFit="1" customWidth="1"/>
    <col min="11522" max="11523" width="30.7109375" style="1" customWidth="1"/>
    <col min="11524" max="11524" width="16.140625" style="1" customWidth="1"/>
    <col min="11525" max="11526" width="13.7109375" style="1" customWidth="1"/>
    <col min="11527" max="11527" width="11.7109375" style="1" bestFit="1" customWidth="1"/>
    <col min="11528" max="11528" width="12.140625" style="1" customWidth="1"/>
    <col min="11529" max="11529" width="11" style="1" customWidth="1"/>
    <col min="11530" max="11530" width="10.140625" style="1" customWidth="1"/>
    <col min="11531" max="11771" width="12.5703125" style="1" customWidth="1"/>
    <col min="11772" max="11772" width="9.85546875" style="1" bestFit="1" customWidth="1"/>
    <col min="11773" max="11776" width="30.7109375" style="1"/>
    <col min="11777" max="11777" width="8.42578125" style="1" bestFit="1" customWidth="1"/>
    <col min="11778" max="11779" width="30.7109375" style="1" customWidth="1"/>
    <col min="11780" max="11780" width="16.140625" style="1" customWidth="1"/>
    <col min="11781" max="11782" width="13.7109375" style="1" customWidth="1"/>
    <col min="11783" max="11783" width="11.7109375" style="1" bestFit="1" customWidth="1"/>
    <col min="11784" max="11784" width="12.140625" style="1" customWidth="1"/>
    <col min="11785" max="11785" width="11" style="1" customWidth="1"/>
    <col min="11786" max="11786" width="10.140625" style="1" customWidth="1"/>
    <col min="11787" max="12027" width="12.5703125" style="1" customWidth="1"/>
    <col min="12028" max="12028" width="9.85546875" style="1" bestFit="1" customWidth="1"/>
    <col min="12029" max="12032" width="30.7109375" style="1"/>
    <col min="12033" max="12033" width="8.42578125" style="1" bestFit="1" customWidth="1"/>
    <col min="12034" max="12035" width="30.7109375" style="1" customWidth="1"/>
    <col min="12036" max="12036" width="16.140625" style="1" customWidth="1"/>
    <col min="12037" max="12038" width="13.7109375" style="1" customWidth="1"/>
    <col min="12039" max="12039" width="11.7109375" style="1" bestFit="1" customWidth="1"/>
    <col min="12040" max="12040" width="12.140625" style="1" customWidth="1"/>
    <col min="12041" max="12041" width="11" style="1" customWidth="1"/>
    <col min="12042" max="12042" width="10.140625" style="1" customWidth="1"/>
    <col min="12043" max="12283" width="12.5703125" style="1" customWidth="1"/>
    <col min="12284" max="12284" width="9.85546875" style="1" bestFit="1" customWidth="1"/>
    <col min="12285" max="12288" width="30.7109375" style="1"/>
    <col min="12289" max="12289" width="8.42578125" style="1" bestFit="1" customWidth="1"/>
    <col min="12290" max="12291" width="30.7109375" style="1" customWidth="1"/>
    <col min="12292" max="12292" width="16.140625" style="1" customWidth="1"/>
    <col min="12293" max="12294" width="13.7109375" style="1" customWidth="1"/>
    <col min="12295" max="12295" width="11.7109375" style="1" bestFit="1" customWidth="1"/>
    <col min="12296" max="12296" width="12.140625" style="1" customWidth="1"/>
    <col min="12297" max="12297" width="11" style="1" customWidth="1"/>
    <col min="12298" max="12298" width="10.140625" style="1" customWidth="1"/>
    <col min="12299" max="12539" width="12.5703125" style="1" customWidth="1"/>
    <col min="12540" max="12540" width="9.85546875" style="1" bestFit="1" customWidth="1"/>
    <col min="12541" max="12544" width="30.7109375" style="1"/>
    <col min="12545" max="12545" width="8.42578125" style="1" bestFit="1" customWidth="1"/>
    <col min="12546" max="12547" width="30.7109375" style="1" customWidth="1"/>
    <col min="12548" max="12548" width="16.140625" style="1" customWidth="1"/>
    <col min="12549" max="12550" width="13.7109375" style="1" customWidth="1"/>
    <col min="12551" max="12551" width="11.7109375" style="1" bestFit="1" customWidth="1"/>
    <col min="12552" max="12552" width="12.140625" style="1" customWidth="1"/>
    <col min="12553" max="12553" width="11" style="1" customWidth="1"/>
    <col min="12554" max="12554" width="10.140625" style="1" customWidth="1"/>
    <col min="12555" max="12795" width="12.5703125" style="1" customWidth="1"/>
    <col min="12796" max="12796" width="9.85546875" style="1" bestFit="1" customWidth="1"/>
    <col min="12797" max="12800" width="30.7109375" style="1"/>
    <col min="12801" max="12801" width="8.42578125" style="1" bestFit="1" customWidth="1"/>
    <col min="12802" max="12803" width="30.7109375" style="1" customWidth="1"/>
    <col min="12804" max="12804" width="16.140625" style="1" customWidth="1"/>
    <col min="12805" max="12806" width="13.7109375" style="1" customWidth="1"/>
    <col min="12807" max="12807" width="11.7109375" style="1" bestFit="1" customWidth="1"/>
    <col min="12808" max="12808" width="12.140625" style="1" customWidth="1"/>
    <col min="12809" max="12809" width="11" style="1" customWidth="1"/>
    <col min="12810" max="12810" width="10.140625" style="1" customWidth="1"/>
    <col min="12811" max="13051" width="12.5703125" style="1" customWidth="1"/>
    <col min="13052" max="13052" width="9.85546875" style="1" bestFit="1" customWidth="1"/>
    <col min="13053" max="13056" width="30.7109375" style="1"/>
    <col min="13057" max="13057" width="8.42578125" style="1" bestFit="1" customWidth="1"/>
    <col min="13058" max="13059" width="30.7109375" style="1" customWidth="1"/>
    <col min="13060" max="13060" width="16.140625" style="1" customWidth="1"/>
    <col min="13061" max="13062" width="13.7109375" style="1" customWidth="1"/>
    <col min="13063" max="13063" width="11.7109375" style="1" bestFit="1" customWidth="1"/>
    <col min="13064" max="13064" width="12.140625" style="1" customWidth="1"/>
    <col min="13065" max="13065" width="11" style="1" customWidth="1"/>
    <col min="13066" max="13066" width="10.140625" style="1" customWidth="1"/>
    <col min="13067" max="13307" width="12.5703125" style="1" customWidth="1"/>
    <col min="13308" max="13308" width="9.85546875" style="1" bestFit="1" customWidth="1"/>
    <col min="13309" max="13312" width="30.7109375" style="1"/>
    <col min="13313" max="13313" width="8.42578125" style="1" bestFit="1" customWidth="1"/>
    <col min="13314" max="13315" width="30.7109375" style="1" customWidth="1"/>
    <col min="13316" max="13316" width="16.140625" style="1" customWidth="1"/>
    <col min="13317" max="13318" width="13.7109375" style="1" customWidth="1"/>
    <col min="13319" max="13319" width="11.7109375" style="1" bestFit="1" customWidth="1"/>
    <col min="13320" max="13320" width="12.140625" style="1" customWidth="1"/>
    <col min="13321" max="13321" width="11" style="1" customWidth="1"/>
    <col min="13322" max="13322" width="10.140625" style="1" customWidth="1"/>
    <col min="13323" max="13563" width="12.5703125" style="1" customWidth="1"/>
    <col min="13564" max="13564" width="9.85546875" style="1" bestFit="1" customWidth="1"/>
    <col min="13565" max="13568" width="30.7109375" style="1"/>
    <col min="13569" max="13569" width="8.42578125" style="1" bestFit="1" customWidth="1"/>
    <col min="13570" max="13571" width="30.7109375" style="1" customWidth="1"/>
    <col min="13572" max="13572" width="16.140625" style="1" customWidth="1"/>
    <col min="13573" max="13574" width="13.7109375" style="1" customWidth="1"/>
    <col min="13575" max="13575" width="11.7109375" style="1" bestFit="1" customWidth="1"/>
    <col min="13576" max="13576" width="12.140625" style="1" customWidth="1"/>
    <col min="13577" max="13577" width="11" style="1" customWidth="1"/>
    <col min="13578" max="13578" width="10.140625" style="1" customWidth="1"/>
    <col min="13579" max="13819" width="12.5703125" style="1" customWidth="1"/>
    <col min="13820" max="13820" width="9.85546875" style="1" bestFit="1" customWidth="1"/>
    <col min="13821" max="13824" width="30.7109375" style="1"/>
    <col min="13825" max="13825" width="8.42578125" style="1" bestFit="1" customWidth="1"/>
    <col min="13826" max="13827" width="30.7109375" style="1" customWidth="1"/>
    <col min="13828" max="13828" width="16.140625" style="1" customWidth="1"/>
    <col min="13829" max="13830" width="13.7109375" style="1" customWidth="1"/>
    <col min="13831" max="13831" width="11.7109375" style="1" bestFit="1" customWidth="1"/>
    <col min="13832" max="13832" width="12.140625" style="1" customWidth="1"/>
    <col min="13833" max="13833" width="11" style="1" customWidth="1"/>
    <col min="13834" max="13834" width="10.140625" style="1" customWidth="1"/>
    <col min="13835" max="14075" width="12.5703125" style="1" customWidth="1"/>
    <col min="14076" max="14076" width="9.85546875" style="1" bestFit="1" customWidth="1"/>
    <col min="14077" max="14080" width="30.7109375" style="1"/>
    <col min="14081" max="14081" width="8.42578125" style="1" bestFit="1" customWidth="1"/>
    <col min="14082" max="14083" width="30.7109375" style="1" customWidth="1"/>
    <col min="14084" max="14084" width="16.140625" style="1" customWidth="1"/>
    <col min="14085" max="14086" width="13.7109375" style="1" customWidth="1"/>
    <col min="14087" max="14087" width="11.7109375" style="1" bestFit="1" customWidth="1"/>
    <col min="14088" max="14088" width="12.140625" style="1" customWidth="1"/>
    <col min="14089" max="14089" width="11" style="1" customWidth="1"/>
    <col min="14090" max="14090" width="10.140625" style="1" customWidth="1"/>
    <col min="14091" max="14331" width="12.5703125" style="1" customWidth="1"/>
    <col min="14332" max="14332" width="9.85546875" style="1" bestFit="1" customWidth="1"/>
    <col min="14333" max="14336" width="30.7109375" style="1"/>
    <col min="14337" max="14337" width="8.42578125" style="1" bestFit="1" customWidth="1"/>
    <col min="14338" max="14339" width="30.7109375" style="1" customWidth="1"/>
    <col min="14340" max="14340" width="16.140625" style="1" customWidth="1"/>
    <col min="14341" max="14342" width="13.7109375" style="1" customWidth="1"/>
    <col min="14343" max="14343" width="11.7109375" style="1" bestFit="1" customWidth="1"/>
    <col min="14344" max="14344" width="12.140625" style="1" customWidth="1"/>
    <col min="14345" max="14345" width="11" style="1" customWidth="1"/>
    <col min="14346" max="14346" width="10.140625" style="1" customWidth="1"/>
    <col min="14347" max="14587" width="12.5703125" style="1" customWidth="1"/>
    <col min="14588" max="14588" width="9.85546875" style="1" bestFit="1" customWidth="1"/>
    <col min="14589" max="14592" width="30.7109375" style="1"/>
    <col min="14593" max="14593" width="8.42578125" style="1" bestFit="1" customWidth="1"/>
    <col min="14594" max="14595" width="30.7109375" style="1" customWidth="1"/>
    <col min="14596" max="14596" width="16.140625" style="1" customWidth="1"/>
    <col min="14597" max="14598" width="13.7109375" style="1" customWidth="1"/>
    <col min="14599" max="14599" width="11.7109375" style="1" bestFit="1" customWidth="1"/>
    <col min="14600" max="14600" width="12.140625" style="1" customWidth="1"/>
    <col min="14601" max="14601" width="11" style="1" customWidth="1"/>
    <col min="14602" max="14602" width="10.140625" style="1" customWidth="1"/>
    <col min="14603" max="14843" width="12.5703125" style="1" customWidth="1"/>
    <col min="14844" max="14844" width="9.85546875" style="1" bestFit="1" customWidth="1"/>
    <col min="14845" max="14848" width="30.7109375" style="1"/>
    <col min="14849" max="14849" width="8.42578125" style="1" bestFit="1" customWidth="1"/>
    <col min="14850" max="14851" width="30.7109375" style="1" customWidth="1"/>
    <col min="14852" max="14852" width="16.140625" style="1" customWidth="1"/>
    <col min="14853" max="14854" width="13.7109375" style="1" customWidth="1"/>
    <col min="14855" max="14855" width="11.7109375" style="1" bestFit="1" customWidth="1"/>
    <col min="14856" max="14856" width="12.140625" style="1" customWidth="1"/>
    <col min="14857" max="14857" width="11" style="1" customWidth="1"/>
    <col min="14858" max="14858" width="10.140625" style="1" customWidth="1"/>
    <col min="14859" max="15099" width="12.5703125" style="1" customWidth="1"/>
    <col min="15100" max="15100" width="9.85546875" style="1" bestFit="1" customWidth="1"/>
    <col min="15101" max="15104" width="30.7109375" style="1"/>
    <col min="15105" max="15105" width="8.42578125" style="1" bestFit="1" customWidth="1"/>
    <col min="15106" max="15107" width="30.7109375" style="1" customWidth="1"/>
    <col min="15108" max="15108" width="16.140625" style="1" customWidth="1"/>
    <col min="15109" max="15110" width="13.7109375" style="1" customWidth="1"/>
    <col min="15111" max="15111" width="11.7109375" style="1" bestFit="1" customWidth="1"/>
    <col min="15112" max="15112" width="12.140625" style="1" customWidth="1"/>
    <col min="15113" max="15113" width="11" style="1" customWidth="1"/>
    <col min="15114" max="15114" width="10.140625" style="1" customWidth="1"/>
    <col min="15115" max="15355" width="12.5703125" style="1" customWidth="1"/>
    <col min="15356" max="15356" width="9.85546875" style="1" bestFit="1" customWidth="1"/>
    <col min="15357" max="15360" width="30.7109375" style="1"/>
    <col min="15361" max="15361" width="8.42578125" style="1" bestFit="1" customWidth="1"/>
    <col min="15362" max="15363" width="30.7109375" style="1" customWidth="1"/>
    <col min="15364" max="15364" width="16.140625" style="1" customWidth="1"/>
    <col min="15365" max="15366" width="13.7109375" style="1" customWidth="1"/>
    <col min="15367" max="15367" width="11.7109375" style="1" bestFit="1" customWidth="1"/>
    <col min="15368" max="15368" width="12.140625" style="1" customWidth="1"/>
    <col min="15369" max="15369" width="11" style="1" customWidth="1"/>
    <col min="15370" max="15370" width="10.140625" style="1" customWidth="1"/>
    <col min="15371" max="15611" width="12.5703125" style="1" customWidth="1"/>
    <col min="15612" max="15612" width="9.85546875" style="1" bestFit="1" customWidth="1"/>
    <col min="15613" max="15616" width="30.7109375" style="1"/>
    <col min="15617" max="15617" width="8.42578125" style="1" bestFit="1" customWidth="1"/>
    <col min="15618" max="15619" width="30.7109375" style="1" customWidth="1"/>
    <col min="15620" max="15620" width="16.140625" style="1" customWidth="1"/>
    <col min="15621" max="15622" width="13.7109375" style="1" customWidth="1"/>
    <col min="15623" max="15623" width="11.7109375" style="1" bestFit="1" customWidth="1"/>
    <col min="15624" max="15624" width="12.140625" style="1" customWidth="1"/>
    <col min="15625" max="15625" width="11" style="1" customWidth="1"/>
    <col min="15626" max="15626" width="10.140625" style="1" customWidth="1"/>
    <col min="15627" max="15867" width="12.5703125" style="1" customWidth="1"/>
    <col min="15868" max="15868" width="9.85546875" style="1" bestFit="1" customWidth="1"/>
    <col min="15869" max="15872" width="30.7109375" style="1"/>
    <col min="15873" max="15873" width="8.42578125" style="1" bestFit="1" customWidth="1"/>
    <col min="15874" max="15875" width="30.7109375" style="1" customWidth="1"/>
    <col min="15876" max="15876" width="16.140625" style="1" customWidth="1"/>
    <col min="15877" max="15878" width="13.7109375" style="1" customWidth="1"/>
    <col min="15879" max="15879" width="11.7109375" style="1" bestFit="1" customWidth="1"/>
    <col min="15880" max="15880" width="12.140625" style="1" customWidth="1"/>
    <col min="15881" max="15881" width="11" style="1" customWidth="1"/>
    <col min="15882" max="15882" width="10.140625" style="1" customWidth="1"/>
    <col min="15883" max="16123" width="12.5703125" style="1" customWidth="1"/>
    <col min="16124" max="16124" width="9.85546875" style="1" bestFit="1" customWidth="1"/>
    <col min="16125" max="16128" width="30.7109375" style="1"/>
    <col min="16129" max="16129" width="8.42578125" style="1" bestFit="1" customWidth="1"/>
    <col min="16130" max="16131" width="30.7109375" style="1" customWidth="1"/>
    <col min="16132" max="16132" width="16.140625" style="1" customWidth="1"/>
    <col min="16133" max="16134" width="13.7109375" style="1" customWidth="1"/>
    <col min="16135" max="16135" width="11.7109375" style="1" bestFit="1" customWidth="1"/>
    <col min="16136" max="16136" width="12.140625" style="1" customWidth="1"/>
    <col min="16137" max="16137" width="11" style="1" customWidth="1"/>
    <col min="16138" max="16138" width="10.140625" style="1" customWidth="1"/>
    <col min="16139" max="16379" width="12.5703125" style="1" customWidth="1"/>
    <col min="16380" max="16380" width="9.85546875" style="1" bestFit="1" customWidth="1"/>
    <col min="16381" max="16384" width="30.7109375" style="1"/>
  </cols>
  <sheetData>
    <row r="1" spans="1:258" ht="75.75" customHeight="1">
      <c r="A1" s="25"/>
      <c r="B1" s="25"/>
      <c r="C1" s="25"/>
      <c r="D1" s="25"/>
      <c r="E1" s="25"/>
      <c r="F1" s="25"/>
      <c r="G1" s="25"/>
      <c r="H1" s="25"/>
      <c r="I1" s="2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</row>
    <row r="2" spans="1:258" ht="40.5" customHeight="1">
      <c r="A2" s="26" t="s">
        <v>474</v>
      </c>
      <c r="B2" s="27"/>
      <c r="C2" s="27"/>
      <c r="D2" s="27"/>
      <c r="E2" s="27"/>
      <c r="F2" s="27"/>
      <c r="G2" s="27"/>
      <c r="H2" s="27"/>
      <c r="I2" s="2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</row>
    <row r="3" spans="1:258" ht="26.25" customHeight="1">
      <c r="A3" s="29" t="s">
        <v>475</v>
      </c>
      <c r="B3" s="30"/>
      <c r="C3" s="30"/>
      <c r="D3" s="30"/>
      <c r="E3" s="30"/>
      <c r="F3" s="30"/>
      <c r="G3" s="30"/>
      <c r="H3" s="30"/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</row>
    <row r="4" spans="1:258" ht="15" customHeight="1" thickBot="1">
      <c r="A4" s="32"/>
      <c r="B4" s="33"/>
      <c r="C4" s="33"/>
      <c r="D4" s="33"/>
      <c r="E4" s="33"/>
      <c r="F4" s="33"/>
      <c r="G4" s="33"/>
      <c r="H4" s="33"/>
      <c r="I4" s="3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</row>
    <row r="5" spans="1:258" ht="27" customHeight="1" thickTop="1">
      <c r="A5" s="13" t="s">
        <v>476</v>
      </c>
      <c r="B5" s="13" t="s">
        <v>477</v>
      </c>
      <c r="C5" s="13" t="s">
        <v>478</v>
      </c>
      <c r="D5" s="14" t="s">
        <v>479</v>
      </c>
      <c r="E5" s="14" t="s">
        <v>480</v>
      </c>
      <c r="F5" s="13" t="s">
        <v>481</v>
      </c>
      <c r="G5" s="13" t="s">
        <v>482</v>
      </c>
      <c r="H5" s="13" t="s">
        <v>483</v>
      </c>
      <c r="I5" s="13" t="s">
        <v>484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</row>
    <row r="6" spans="1:258" ht="27" customHeight="1">
      <c r="A6" s="8" t="s">
        <v>340</v>
      </c>
      <c r="B6" s="7" t="s">
        <v>339</v>
      </c>
      <c r="C6" s="7" t="s">
        <v>485</v>
      </c>
      <c r="D6" s="18">
        <v>20498</v>
      </c>
      <c r="E6" s="18">
        <v>46737</v>
      </c>
      <c r="F6" s="15">
        <v>800</v>
      </c>
      <c r="G6" s="15">
        <v>2171</v>
      </c>
      <c r="H6" s="15">
        <v>434.2</v>
      </c>
      <c r="I6" s="15">
        <f>G6+H6</f>
        <v>2605.1999999999998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</row>
    <row r="7" spans="1:258" s="9" customFormat="1" ht="27" customHeight="1">
      <c r="A7" s="11" t="s">
        <v>338</v>
      </c>
      <c r="B7" s="10" t="s">
        <v>337</v>
      </c>
      <c r="C7" s="10" t="s">
        <v>486</v>
      </c>
      <c r="D7" s="19">
        <v>41311</v>
      </c>
      <c r="E7" s="19">
        <v>44973</v>
      </c>
      <c r="F7" s="16">
        <v>300</v>
      </c>
      <c r="G7" s="16">
        <v>843.96</v>
      </c>
      <c r="H7" s="16">
        <v>168.79</v>
      </c>
      <c r="I7" s="16">
        <f t="shared" ref="I7:I70" si="0">G7+H7</f>
        <v>1012.75</v>
      </c>
    </row>
    <row r="8" spans="1:258" s="9" customFormat="1" ht="27" customHeight="1">
      <c r="A8" s="8" t="s">
        <v>336</v>
      </c>
      <c r="B8" s="7" t="s">
        <v>111</v>
      </c>
      <c r="C8" s="12" t="s">
        <v>487</v>
      </c>
      <c r="D8" s="18">
        <v>34606</v>
      </c>
      <c r="E8" s="18">
        <v>45563</v>
      </c>
      <c r="F8" s="17">
        <v>2395.8000000000002</v>
      </c>
      <c r="G8" s="17">
        <v>196.75</v>
      </c>
      <c r="H8" s="17">
        <v>0</v>
      </c>
      <c r="I8" s="17">
        <f t="shared" si="0"/>
        <v>196.75</v>
      </c>
    </row>
    <row r="9" spans="1:258" s="9" customFormat="1" ht="27" customHeight="1">
      <c r="A9" s="11" t="s">
        <v>335</v>
      </c>
      <c r="B9" s="10" t="s">
        <v>334</v>
      </c>
      <c r="C9" s="10" t="s">
        <v>488</v>
      </c>
      <c r="D9" s="19">
        <v>42213</v>
      </c>
      <c r="E9" s="19">
        <v>46589</v>
      </c>
      <c r="F9" s="16">
        <v>2319.71</v>
      </c>
      <c r="G9" s="16">
        <v>9745.91</v>
      </c>
      <c r="H9" s="16">
        <v>1296</v>
      </c>
      <c r="I9" s="16">
        <f t="shared" si="0"/>
        <v>11041.91</v>
      </c>
    </row>
    <row r="10" spans="1:258" ht="27" customHeight="1">
      <c r="A10" s="8" t="s">
        <v>333</v>
      </c>
      <c r="B10" s="7" t="s">
        <v>414</v>
      </c>
      <c r="C10" s="7" t="s">
        <v>489</v>
      </c>
      <c r="D10" s="18">
        <v>22469</v>
      </c>
      <c r="E10" s="18">
        <v>46737</v>
      </c>
      <c r="F10" s="15">
        <v>50994.400000000001</v>
      </c>
      <c r="G10" s="15">
        <v>28324.02</v>
      </c>
      <c r="H10" s="15">
        <v>5664.8</v>
      </c>
      <c r="I10" s="15">
        <f t="shared" si="0"/>
        <v>33988.82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</row>
    <row r="11" spans="1:258" s="9" customFormat="1" ht="27" customHeight="1">
      <c r="A11" s="11" t="s">
        <v>332</v>
      </c>
      <c r="B11" s="10" t="s">
        <v>52</v>
      </c>
      <c r="C11" s="10" t="s">
        <v>490</v>
      </c>
      <c r="D11" s="19">
        <v>22725</v>
      </c>
      <c r="E11" s="19">
        <v>46737</v>
      </c>
      <c r="F11" s="16">
        <v>5369.41</v>
      </c>
      <c r="G11" s="16">
        <v>9200.82</v>
      </c>
      <c r="H11" s="16">
        <v>1840.16</v>
      </c>
      <c r="I11" s="16">
        <f t="shared" si="0"/>
        <v>11040.98</v>
      </c>
    </row>
    <row r="12" spans="1:258" ht="27" customHeight="1">
      <c r="A12" s="8" t="s">
        <v>331</v>
      </c>
      <c r="B12" s="7" t="s">
        <v>414</v>
      </c>
      <c r="C12" s="7" t="s">
        <v>491</v>
      </c>
      <c r="D12" s="18">
        <v>22733</v>
      </c>
      <c r="E12" s="18">
        <v>46737</v>
      </c>
      <c r="F12" s="15">
        <v>24.48</v>
      </c>
      <c r="G12" s="15">
        <v>189.84</v>
      </c>
      <c r="H12" s="15">
        <v>37.96</v>
      </c>
      <c r="I12" s="15">
        <f t="shared" si="0"/>
        <v>227.8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</row>
    <row r="13" spans="1:258" s="9" customFormat="1" ht="27" customHeight="1">
      <c r="A13" s="11" t="s">
        <v>330</v>
      </c>
      <c r="B13" s="10" t="s">
        <v>29</v>
      </c>
      <c r="C13" s="10" t="s">
        <v>492</v>
      </c>
      <c r="D13" s="19">
        <v>43545</v>
      </c>
      <c r="E13" s="19">
        <v>47077</v>
      </c>
      <c r="F13" s="16">
        <v>1710</v>
      </c>
      <c r="G13" s="16">
        <v>0</v>
      </c>
      <c r="H13" s="16">
        <v>0</v>
      </c>
      <c r="I13" s="16">
        <f t="shared" si="0"/>
        <v>0</v>
      </c>
    </row>
    <row r="14" spans="1:258" ht="27" customHeight="1">
      <c r="A14" s="8" t="s">
        <v>329</v>
      </c>
      <c r="B14" s="7" t="s">
        <v>414</v>
      </c>
      <c r="C14" s="7" t="s">
        <v>494</v>
      </c>
      <c r="D14" s="18">
        <v>23924</v>
      </c>
      <c r="E14" s="18">
        <v>46737</v>
      </c>
      <c r="F14" s="15">
        <v>54.48</v>
      </c>
      <c r="G14" s="15">
        <v>422.5</v>
      </c>
      <c r="H14" s="15">
        <v>84.5</v>
      </c>
      <c r="I14" s="15">
        <f t="shared" si="0"/>
        <v>507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</row>
    <row r="15" spans="1:258" s="9" customFormat="1" ht="27" customHeight="1">
      <c r="A15" s="11" t="s">
        <v>328</v>
      </c>
      <c r="B15" s="10" t="s">
        <v>327</v>
      </c>
      <c r="C15" s="10" t="s">
        <v>493</v>
      </c>
      <c r="D15" s="19">
        <v>24034</v>
      </c>
      <c r="E15" s="19">
        <v>46737</v>
      </c>
      <c r="F15" s="16">
        <v>2187</v>
      </c>
      <c r="G15" s="16">
        <v>5934.97</v>
      </c>
      <c r="H15" s="16">
        <v>1186.99</v>
      </c>
      <c r="I15" s="16">
        <f t="shared" si="0"/>
        <v>7121.96</v>
      </c>
    </row>
    <row r="16" spans="1:258" ht="27" customHeight="1">
      <c r="A16" s="8" t="s">
        <v>326</v>
      </c>
      <c r="B16" s="7" t="s">
        <v>414</v>
      </c>
      <c r="C16" s="7" t="s">
        <v>495</v>
      </c>
      <c r="D16" s="18">
        <v>24882</v>
      </c>
      <c r="E16" s="18">
        <v>46737</v>
      </c>
      <c r="F16" s="15">
        <v>5935</v>
      </c>
      <c r="G16" s="15">
        <v>2700.97</v>
      </c>
      <c r="H16" s="15">
        <v>540.19000000000005</v>
      </c>
      <c r="I16" s="15">
        <f t="shared" si="0"/>
        <v>3241.16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</row>
    <row r="17" spans="1:258" s="9" customFormat="1" ht="27" customHeight="1">
      <c r="A17" s="11">
        <v>471</v>
      </c>
      <c r="B17" s="10" t="s">
        <v>46</v>
      </c>
      <c r="C17" s="10" t="s">
        <v>496</v>
      </c>
      <c r="D17" s="19">
        <v>26660</v>
      </c>
      <c r="E17" s="19">
        <v>46737</v>
      </c>
      <c r="F17" s="16">
        <v>160632</v>
      </c>
      <c r="G17" s="16">
        <v>10947.85</v>
      </c>
      <c r="H17" s="16">
        <v>175818.03</v>
      </c>
      <c r="I17" s="16">
        <f t="shared" si="0"/>
        <v>186765.88</v>
      </c>
    </row>
    <row r="18" spans="1:258" ht="27" customHeight="1">
      <c r="A18" s="8" t="s">
        <v>325</v>
      </c>
      <c r="B18" s="7" t="s">
        <v>52</v>
      </c>
      <c r="C18" s="7" t="s">
        <v>497</v>
      </c>
      <c r="D18" s="18">
        <v>24545</v>
      </c>
      <c r="E18" s="18">
        <v>46737</v>
      </c>
      <c r="F18" s="15">
        <v>724.3</v>
      </c>
      <c r="G18" s="15">
        <v>981.26</v>
      </c>
      <c r="H18" s="15">
        <v>196.25</v>
      </c>
      <c r="I18" s="15">
        <f t="shared" si="0"/>
        <v>1177.51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</row>
    <row r="19" spans="1:258" s="9" customFormat="1" ht="27" customHeight="1">
      <c r="A19" s="11" t="s">
        <v>324</v>
      </c>
      <c r="B19" s="10" t="s">
        <v>46</v>
      </c>
      <c r="C19" s="10" t="s">
        <v>498</v>
      </c>
      <c r="D19" s="19">
        <v>25141</v>
      </c>
      <c r="E19" s="19">
        <v>46737</v>
      </c>
      <c r="F19" s="16">
        <v>9741.15</v>
      </c>
      <c r="G19" s="16">
        <v>2767.32</v>
      </c>
      <c r="H19" s="16">
        <v>553.46</v>
      </c>
      <c r="I19" s="16">
        <f t="shared" si="0"/>
        <v>3320.78</v>
      </c>
    </row>
    <row r="20" spans="1:258" ht="27" customHeight="1">
      <c r="A20" s="8" t="s">
        <v>323</v>
      </c>
      <c r="B20" s="7" t="s">
        <v>322</v>
      </c>
      <c r="C20" s="7" t="s">
        <v>499</v>
      </c>
      <c r="D20" s="18">
        <v>42213</v>
      </c>
      <c r="E20" s="18">
        <v>45769</v>
      </c>
      <c r="F20" s="15">
        <v>1620</v>
      </c>
      <c r="G20" s="15">
        <v>13397.89</v>
      </c>
      <c r="H20" s="15">
        <v>1000</v>
      </c>
      <c r="I20" s="15">
        <f t="shared" si="0"/>
        <v>14397.89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</row>
    <row r="21" spans="1:258" s="9" customFormat="1" ht="27" customHeight="1">
      <c r="A21" s="11" t="s">
        <v>321</v>
      </c>
      <c r="B21" s="10" t="s">
        <v>320</v>
      </c>
      <c r="C21" s="10" t="s">
        <v>500</v>
      </c>
      <c r="D21" s="19">
        <v>42114</v>
      </c>
      <c r="E21" s="19">
        <v>46737</v>
      </c>
      <c r="F21" s="16">
        <v>810</v>
      </c>
      <c r="G21" s="16">
        <v>1859.96</v>
      </c>
      <c r="H21" s="16">
        <v>500</v>
      </c>
      <c r="I21" s="16">
        <f t="shared" si="0"/>
        <v>2359.96</v>
      </c>
    </row>
    <row r="22" spans="1:258" ht="27" customHeight="1">
      <c r="A22" s="8" t="s">
        <v>319</v>
      </c>
      <c r="B22" s="7" t="s">
        <v>225</v>
      </c>
      <c r="C22" s="7" t="s">
        <v>501</v>
      </c>
      <c r="D22" s="18">
        <v>25050</v>
      </c>
      <c r="E22" s="18">
        <v>44911</v>
      </c>
      <c r="F22" s="15">
        <v>1617.5</v>
      </c>
      <c r="G22" s="15">
        <v>4389.49</v>
      </c>
      <c r="H22" s="15">
        <v>877.89</v>
      </c>
      <c r="I22" s="15">
        <f t="shared" si="0"/>
        <v>5267.38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</row>
    <row r="23" spans="1:258" s="9" customFormat="1" ht="27" customHeight="1">
      <c r="A23" s="11" t="s">
        <v>318</v>
      </c>
      <c r="B23" s="10" t="s">
        <v>414</v>
      </c>
      <c r="C23" s="10" t="s">
        <v>502</v>
      </c>
      <c r="D23" s="19">
        <v>25141</v>
      </c>
      <c r="E23" s="19">
        <v>46737</v>
      </c>
      <c r="F23" s="16">
        <v>5215</v>
      </c>
      <c r="G23" s="16">
        <v>10559.77</v>
      </c>
      <c r="H23" s="16">
        <v>2111.9499999999998</v>
      </c>
      <c r="I23" s="16">
        <f t="shared" si="0"/>
        <v>12671.720000000001</v>
      </c>
    </row>
    <row r="24" spans="1:258" ht="27" customHeight="1">
      <c r="A24" s="8" t="s">
        <v>317</v>
      </c>
      <c r="B24" s="7" t="s">
        <v>316</v>
      </c>
      <c r="C24" s="7" t="s">
        <v>504</v>
      </c>
      <c r="D24" s="18">
        <v>34452</v>
      </c>
      <c r="E24" s="18">
        <v>44911</v>
      </c>
      <c r="F24" s="15">
        <v>2221.38</v>
      </c>
      <c r="G24" s="15">
        <v>4903.47</v>
      </c>
      <c r="H24" s="15">
        <v>1204.81</v>
      </c>
      <c r="I24" s="15">
        <f t="shared" si="0"/>
        <v>6108.2800000000007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</row>
    <row r="25" spans="1:258" s="9" customFormat="1" ht="27" customHeight="1">
      <c r="A25" s="11" t="s">
        <v>315</v>
      </c>
      <c r="B25" s="10" t="s">
        <v>314</v>
      </c>
      <c r="C25" s="10" t="s">
        <v>503</v>
      </c>
      <c r="D25" s="19">
        <v>43425</v>
      </c>
      <c r="E25" s="19">
        <v>48898</v>
      </c>
      <c r="F25" s="16">
        <v>2209.1</v>
      </c>
      <c r="G25" s="16">
        <v>24533.82</v>
      </c>
      <c r="H25" s="16">
        <v>1200</v>
      </c>
      <c r="I25" s="16">
        <f t="shared" si="0"/>
        <v>25733.82</v>
      </c>
    </row>
    <row r="26" spans="1:258" ht="27" customHeight="1">
      <c r="A26" s="8" t="s">
        <v>313</v>
      </c>
      <c r="B26" s="7" t="s">
        <v>46</v>
      </c>
      <c r="C26" s="7" t="s">
        <v>507</v>
      </c>
      <c r="D26" s="18">
        <v>43734</v>
      </c>
      <c r="E26" s="18">
        <v>44214</v>
      </c>
      <c r="F26" s="15">
        <v>10921.56</v>
      </c>
      <c r="G26" s="15">
        <v>71942.240000000005</v>
      </c>
      <c r="H26" s="15">
        <v>5964.6</v>
      </c>
      <c r="I26" s="15">
        <f t="shared" si="0"/>
        <v>77906.840000000011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</row>
    <row r="27" spans="1:258" s="9" customFormat="1" ht="27" customHeight="1">
      <c r="A27" s="11" t="s">
        <v>312</v>
      </c>
      <c r="B27" s="10" t="s">
        <v>46</v>
      </c>
      <c r="C27" s="10" t="s">
        <v>506</v>
      </c>
      <c r="D27" s="19">
        <v>26660</v>
      </c>
      <c r="E27" s="19">
        <v>44214</v>
      </c>
      <c r="F27" s="16">
        <v>1158.5</v>
      </c>
      <c r="G27" s="16">
        <v>55582.37</v>
      </c>
      <c r="H27" s="16">
        <v>11116.47</v>
      </c>
      <c r="I27" s="16">
        <f t="shared" si="0"/>
        <v>66698.84</v>
      </c>
    </row>
    <row r="28" spans="1:258" ht="27" customHeight="1">
      <c r="A28" s="8" t="s">
        <v>311</v>
      </c>
      <c r="B28" s="7" t="s">
        <v>46</v>
      </c>
      <c r="C28" s="7" t="s">
        <v>505</v>
      </c>
      <c r="D28" s="18">
        <v>37673</v>
      </c>
      <c r="E28" s="18">
        <v>44911</v>
      </c>
      <c r="F28" s="15">
        <v>13859.28</v>
      </c>
      <c r="G28" s="15">
        <v>59138.92</v>
      </c>
      <c r="H28" s="15">
        <v>11827.78</v>
      </c>
      <c r="I28" s="15">
        <f t="shared" si="0"/>
        <v>70966.7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</row>
    <row r="29" spans="1:258" s="9" customFormat="1" ht="27" customHeight="1">
      <c r="A29" s="11" t="s">
        <v>310</v>
      </c>
      <c r="B29" s="10" t="s">
        <v>91</v>
      </c>
      <c r="C29" s="10" t="s">
        <v>508</v>
      </c>
      <c r="D29" s="19">
        <v>36589</v>
      </c>
      <c r="E29" s="19">
        <v>44911</v>
      </c>
      <c r="F29" s="16">
        <v>2093.5100000000002</v>
      </c>
      <c r="G29" s="16">
        <v>19928.53</v>
      </c>
      <c r="H29" s="16">
        <v>3985.7</v>
      </c>
      <c r="I29" s="16">
        <f t="shared" si="0"/>
        <v>23914.23</v>
      </c>
    </row>
    <row r="30" spans="1:258" ht="27" customHeight="1">
      <c r="A30" s="8" t="s">
        <v>309</v>
      </c>
      <c r="B30" s="7" t="s">
        <v>308</v>
      </c>
      <c r="C30" s="7" t="s">
        <v>509</v>
      </c>
      <c r="D30" s="18">
        <v>42481</v>
      </c>
      <c r="E30" s="18">
        <v>48367</v>
      </c>
      <c r="F30" s="15">
        <v>4825</v>
      </c>
      <c r="G30" s="15">
        <v>28891.7</v>
      </c>
      <c r="H30" s="15">
        <v>2160</v>
      </c>
      <c r="I30" s="15">
        <f t="shared" si="0"/>
        <v>31051.7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</row>
    <row r="31" spans="1:258" s="9" customFormat="1" ht="27" customHeight="1">
      <c r="A31" s="11" t="s">
        <v>307</v>
      </c>
      <c r="B31" s="10" t="s">
        <v>306</v>
      </c>
      <c r="C31" s="10" t="s">
        <v>510</v>
      </c>
      <c r="D31" s="19">
        <v>42110</v>
      </c>
      <c r="E31" s="19">
        <v>45424</v>
      </c>
      <c r="F31" s="16">
        <v>7440</v>
      </c>
      <c r="G31" s="16">
        <v>34151.379999999997</v>
      </c>
      <c r="H31" s="16">
        <v>3600</v>
      </c>
      <c r="I31" s="16">
        <f t="shared" si="0"/>
        <v>37751.379999999997</v>
      </c>
    </row>
    <row r="32" spans="1:258" ht="27" customHeight="1">
      <c r="A32" s="8" t="s">
        <v>305</v>
      </c>
      <c r="B32" s="7" t="s">
        <v>304</v>
      </c>
      <c r="C32" s="7" t="s">
        <v>511</v>
      </c>
      <c r="D32" s="18">
        <v>40638</v>
      </c>
      <c r="E32" s="18">
        <v>45851</v>
      </c>
      <c r="F32" s="15">
        <v>9957</v>
      </c>
      <c r="G32" s="15">
        <v>23580.02</v>
      </c>
      <c r="H32" s="15">
        <v>5337.2</v>
      </c>
      <c r="I32" s="15">
        <f t="shared" si="0"/>
        <v>28917.22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</row>
    <row r="33" spans="1:258" s="9" customFormat="1" ht="27" customHeight="1">
      <c r="A33" s="11" t="s">
        <v>303</v>
      </c>
      <c r="B33" s="10" t="s">
        <v>302</v>
      </c>
      <c r="C33" s="10" t="s">
        <v>512</v>
      </c>
      <c r="D33" s="19">
        <v>44007</v>
      </c>
      <c r="E33" s="19">
        <v>49152</v>
      </c>
      <c r="F33" s="16">
        <v>2430</v>
      </c>
      <c r="G33" s="16">
        <v>18882.28</v>
      </c>
      <c r="H33" s="16">
        <v>3188.88</v>
      </c>
      <c r="I33" s="16">
        <f t="shared" si="0"/>
        <v>22071.16</v>
      </c>
    </row>
    <row r="34" spans="1:258" ht="27" customHeight="1">
      <c r="A34" s="8" t="s">
        <v>301</v>
      </c>
      <c r="B34" s="7" t="s">
        <v>300</v>
      </c>
      <c r="C34" s="7" t="s">
        <v>513</v>
      </c>
      <c r="D34" s="18">
        <v>37526</v>
      </c>
      <c r="E34" s="18">
        <v>45137</v>
      </c>
      <c r="F34" s="15">
        <v>9268.48</v>
      </c>
      <c r="G34" s="15">
        <v>27815.38</v>
      </c>
      <c r="H34" s="15">
        <v>6978.5</v>
      </c>
      <c r="I34" s="15">
        <f t="shared" si="0"/>
        <v>34793.880000000005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</row>
    <row r="35" spans="1:258" s="9" customFormat="1" ht="27" customHeight="1">
      <c r="A35" s="11" t="s">
        <v>299</v>
      </c>
      <c r="B35" s="10" t="s">
        <v>91</v>
      </c>
      <c r="C35" s="10" t="s">
        <v>514</v>
      </c>
      <c r="D35" s="19">
        <v>41255</v>
      </c>
      <c r="E35" s="19">
        <v>45489</v>
      </c>
      <c r="F35" s="16">
        <v>9378.75</v>
      </c>
      <c r="G35" s="16">
        <v>48972.78</v>
      </c>
      <c r="H35" s="16">
        <v>0</v>
      </c>
      <c r="I35" s="16">
        <f t="shared" si="0"/>
        <v>48972.78</v>
      </c>
    </row>
    <row r="36" spans="1:258" ht="27" customHeight="1">
      <c r="A36" s="8" t="s">
        <v>298</v>
      </c>
      <c r="B36" s="7" t="s">
        <v>129</v>
      </c>
      <c r="C36" s="7" t="s">
        <v>515</v>
      </c>
      <c r="D36" s="18">
        <v>41820</v>
      </c>
      <c r="E36" s="18">
        <v>45138</v>
      </c>
      <c r="F36" s="15">
        <v>77890.8</v>
      </c>
      <c r="G36" s="15">
        <v>14589.05</v>
      </c>
      <c r="H36" s="15">
        <v>4400</v>
      </c>
      <c r="I36" s="15">
        <f t="shared" si="0"/>
        <v>18989.05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</row>
    <row r="37" spans="1:258" s="9" customFormat="1" ht="27" customHeight="1">
      <c r="A37" s="11" t="s">
        <v>297</v>
      </c>
      <c r="B37" s="10" t="s">
        <v>296</v>
      </c>
      <c r="C37" s="10" t="s">
        <v>516</v>
      </c>
      <c r="D37" s="19">
        <v>37421</v>
      </c>
      <c r="E37" s="19">
        <v>44738</v>
      </c>
      <c r="F37" s="16">
        <v>2394.15</v>
      </c>
      <c r="G37" s="16">
        <v>5466.56</v>
      </c>
      <c r="H37" s="16">
        <v>4373.25</v>
      </c>
      <c r="I37" s="16">
        <f t="shared" si="0"/>
        <v>9839.8100000000013</v>
      </c>
    </row>
    <row r="38" spans="1:258" ht="27" customHeight="1">
      <c r="A38" s="8" t="s">
        <v>295</v>
      </c>
      <c r="B38" s="7" t="s">
        <v>294</v>
      </c>
      <c r="C38" s="7" t="s">
        <v>517</v>
      </c>
      <c r="D38" s="18">
        <v>41991</v>
      </c>
      <c r="E38" s="18">
        <v>44251</v>
      </c>
      <c r="F38" s="15">
        <v>3864</v>
      </c>
      <c r="G38" s="15">
        <v>25777.37</v>
      </c>
      <c r="H38" s="15">
        <v>2387</v>
      </c>
      <c r="I38" s="15">
        <f t="shared" si="0"/>
        <v>28164.37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</row>
    <row r="39" spans="1:258" s="9" customFormat="1" ht="27" customHeight="1">
      <c r="A39" s="11" t="s">
        <v>293</v>
      </c>
      <c r="B39" s="10" t="s">
        <v>46</v>
      </c>
      <c r="C39" s="10" t="s">
        <v>518</v>
      </c>
      <c r="D39" s="19">
        <v>38531</v>
      </c>
      <c r="E39" s="19">
        <v>49456</v>
      </c>
      <c r="F39" s="16">
        <v>101676.8</v>
      </c>
      <c r="G39" s="16">
        <v>188788.21</v>
      </c>
      <c r="H39" s="16">
        <v>1065552.45</v>
      </c>
      <c r="I39" s="16">
        <f t="shared" si="0"/>
        <v>1254340.6599999999</v>
      </c>
    </row>
    <row r="40" spans="1:258" ht="27" customHeight="1">
      <c r="A40" s="8" t="s">
        <v>292</v>
      </c>
      <c r="B40" s="7" t="s">
        <v>341</v>
      </c>
      <c r="C40" s="7" t="s">
        <v>519</v>
      </c>
      <c r="D40" s="18">
        <v>38832</v>
      </c>
      <c r="E40" s="18">
        <v>44204</v>
      </c>
      <c r="F40" s="15">
        <v>1155.5999999999999</v>
      </c>
      <c r="G40" s="15">
        <v>4726.3599999999997</v>
      </c>
      <c r="H40" s="15">
        <v>945.27</v>
      </c>
      <c r="I40" s="15">
        <f t="shared" si="0"/>
        <v>5671.6299999999992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</row>
    <row r="41" spans="1:258" s="9" customFormat="1" ht="27" customHeight="1">
      <c r="A41" s="11" t="s">
        <v>291</v>
      </c>
      <c r="B41" s="10" t="s">
        <v>290</v>
      </c>
      <c r="C41" s="10" t="s">
        <v>520</v>
      </c>
      <c r="D41" s="19">
        <v>38342</v>
      </c>
      <c r="E41" s="19">
        <v>48303</v>
      </c>
      <c r="F41" s="16">
        <v>62677.35</v>
      </c>
      <c r="G41" s="16">
        <v>321907.34000000003</v>
      </c>
      <c r="H41" s="16">
        <v>101040.86</v>
      </c>
      <c r="I41" s="16">
        <f t="shared" si="0"/>
        <v>422948.2</v>
      </c>
    </row>
    <row r="42" spans="1:258" ht="27" customHeight="1">
      <c r="A42" s="8" t="s">
        <v>289</v>
      </c>
      <c r="B42" s="7" t="s">
        <v>288</v>
      </c>
      <c r="C42" s="7" t="s">
        <v>521</v>
      </c>
      <c r="D42" s="18">
        <v>43643</v>
      </c>
      <c r="E42" s="18">
        <v>48066</v>
      </c>
      <c r="F42" s="15">
        <v>4792</v>
      </c>
      <c r="G42" s="15">
        <v>31815.62</v>
      </c>
      <c r="H42" s="15">
        <v>3000</v>
      </c>
      <c r="I42" s="15">
        <f t="shared" si="0"/>
        <v>34815.619999999995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</row>
    <row r="43" spans="1:258" s="9" customFormat="1" ht="27" customHeight="1">
      <c r="A43" s="11" t="s">
        <v>287</v>
      </c>
      <c r="B43" s="10" t="s">
        <v>286</v>
      </c>
      <c r="C43" s="10" t="s">
        <v>500</v>
      </c>
      <c r="D43" s="19">
        <v>40310</v>
      </c>
      <c r="E43" s="19">
        <v>45778</v>
      </c>
      <c r="F43" s="16">
        <v>1587.5</v>
      </c>
      <c r="G43" s="16">
        <v>8342.0300000000007</v>
      </c>
      <c r="H43" s="16">
        <v>3202.32</v>
      </c>
      <c r="I43" s="16">
        <f t="shared" si="0"/>
        <v>11544.35</v>
      </c>
    </row>
    <row r="44" spans="1:258" ht="27" customHeight="1">
      <c r="A44" s="8" t="s">
        <v>285</v>
      </c>
      <c r="B44" s="7" t="s">
        <v>342</v>
      </c>
      <c r="C44" s="7" t="s">
        <v>522</v>
      </c>
      <c r="D44" s="18">
        <v>43153</v>
      </c>
      <c r="E44" s="18">
        <v>46816</v>
      </c>
      <c r="F44" s="15">
        <v>1750</v>
      </c>
      <c r="G44" s="15">
        <v>16694.43</v>
      </c>
      <c r="H44" s="15">
        <v>1020</v>
      </c>
      <c r="I44" s="15">
        <f t="shared" si="0"/>
        <v>17714.43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</row>
    <row r="45" spans="1:258" s="9" customFormat="1" ht="27" customHeight="1">
      <c r="A45" s="11" t="s">
        <v>284</v>
      </c>
      <c r="B45" s="10" t="s">
        <v>283</v>
      </c>
      <c r="C45" s="10" t="s">
        <v>523</v>
      </c>
      <c r="D45" s="19">
        <v>35601</v>
      </c>
      <c r="E45" s="19">
        <v>46568</v>
      </c>
      <c r="F45" s="16">
        <v>2760</v>
      </c>
      <c r="G45" s="16">
        <v>6337.65</v>
      </c>
      <c r="H45" s="16">
        <v>4031.78</v>
      </c>
      <c r="I45" s="16">
        <f t="shared" si="0"/>
        <v>10369.43</v>
      </c>
    </row>
    <row r="46" spans="1:258" ht="27" customHeight="1">
      <c r="A46" s="8" t="s">
        <v>282</v>
      </c>
      <c r="B46" s="7" t="s">
        <v>281</v>
      </c>
      <c r="C46" s="7" t="s">
        <v>524</v>
      </c>
      <c r="D46" s="18">
        <v>41619</v>
      </c>
      <c r="E46" s="18">
        <v>47150</v>
      </c>
      <c r="F46" s="15">
        <v>6200</v>
      </c>
      <c r="G46" s="15">
        <v>27862.9</v>
      </c>
      <c r="H46" s="15">
        <v>3240</v>
      </c>
      <c r="I46" s="15">
        <f t="shared" si="0"/>
        <v>31102.9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</row>
    <row r="47" spans="1:258" s="9" customFormat="1" ht="27" customHeight="1">
      <c r="A47" s="11" t="s">
        <v>279</v>
      </c>
      <c r="B47" s="10" t="s">
        <v>278</v>
      </c>
      <c r="C47" s="10" t="s">
        <v>525</v>
      </c>
      <c r="D47" s="19">
        <v>42782</v>
      </c>
      <c r="E47" s="19">
        <v>46456</v>
      </c>
      <c r="F47" s="16">
        <v>4846.25</v>
      </c>
      <c r="G47" s="16">
        <v>47683.42</v>
      </c>
      <c r="H47" s="16">
        <v>2700</v>
      </c>
      <c r="I47" s="16">
        <f t="shared" si="0"/>
        <v>50383.42</v>
      </c>
    </row>
    <row r="48" spans="1:258" ht="27" customHeight="1">
      <c r="A48" s="8" t="s">
        <v>277</v>
      </c>
      <c r="B48" s="7" t="s">
        <v>276</v>
      </c>
      <c r="C48" s="7" t="s">
        <v>526</v>
      </c>
      <c r="D48" s="18">
        <v>42355</v>
      </c>
      <c r="E48" s="18">
        <v>44585</v>
      </c>
      <c r="F48" s="15">
        <v>258</v>
      </c>
      <c r="G48" s="15">
        <v>4493.66</v>
      </c>
      <c r="H48" s="15">
        <v>250</v>
      </c>
      <c r="I48" s="15">
        <f t="shared" si="0"/>
        <v>4743.66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</row>
    <row r="49" spans="1:258" s="9" customFormat="1" ht="27" customHeight="1">
      <c r="A49" s="11" t="s">
        <v>275</v>
      </c>
      <c r="B49" s="10" t="s">
        <v>343</v>
      </c>
      <c r="C49" s="10" t="s">
        <v>527</v>
      </c>
      <c r="D49" s="19">
        <v>31988</v>
      </c>
      <c r="E49" s="19">
        <v>46737</v>
      </c>
      <c r="F49" s="16">
        <v>25028.93</v>
      </c>
      <c r="G49" s="16">
        <v>28810.29</v>
      </c>
      <c r="H49" s="16">
        <v>5237.88</v>
      </c>
      <c r="I49" s="16">
        <f t="shared" si="0"/>
        <v>34048.17</v>
      </c>
    </row>
    <row r="50" spans="1:258" ht="27" customHeight="1">
      <c r="A50" s="8" t="s">
        <v>274</v>
      </c>
      <c r="B50" s="7" t="s">
        <v>273</v>
      </c>
      <c r="C50" s="7" t="s">
        <v>528</v>
      </c>
      <c r="D50" s="18">
        <v>42845</v>
      </c>
      <c r="E50" s="18">
        <v>50098</v>
      </c>
      <c r="F50" s="15">
        <v>5557.02</v>
      </c>
      <c r="G50" s="15">
        <v>31839.49</v>
      </c>
      <c r="H50" s="15">
        <v>2600</v>
      </c>
      <c r="I50" s="15">
        <f t="shared" si="0"/>
        <v>34439.490000000005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</row>
    <row r="51" spans="1:258" s="9" customFormat="1" ht="27" customHeight="1">
      <c r="A51" s="11" t="s">
        <v>272</v>
      </c>
      <c r="B51" s="10" t="s">
        <v>247</v>
      </c>
      <c r="C51" s="10" t="s">
        <v>529</v>
      </c>
      <c r="D51" s="19">
        <v>39647</v>
      </c>
      <c r="E51" s="19">
        <v>43963</v>
      </c>
      <c r="F51" s="16">
        <v>448.78</v>
      </c>
      <c r="G51" s="16">
        <v>5887.46</v>
      </c>
      <c r="H51" s="16">
        <v>1116.49</v>
      </c>
      <c r="I51" s="16">
        <f t="shared" si="0"/>
        <v>7003.95</v>
      </c>
    </row>
    <row r="52" spans="1:258" ht="27" customHeight="1">
      <c r="A52" s="8" t="s">
        <v>271</v>
      </c>
      <c r="B52" s="7" t="s">
        <v>270</v>
      </c>
      <c r="C52" s="7" t="s">
        <v>530</v>
      </c>
      <c r="D52" s="18">
        <v>39409</v>
      </c>
      <c r="E52" s="18">
        <v>44957</v>
      </c>
      <c r="F52" s="15">
        <v>2430</v>
      </c>
      <c r="G52" s="15">
        <v>23256.32</v>
      </c>
      <c r="H52" s="15">
        <v>6825.96</v>
      </c>
      <c r="I52" s="15">
        <f t="shared" si="0"/>
        <v>30082.28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</row>
    <row r="53" spans="1:258" s="9" customFormat="1" ht="27" customHeight="1">
      <c r="A53" s="11" t="s">
        <v>269</v>
      </c>
      <c r="B53" s="10" t="s">
        <v>67</v>
      </c>
      <c r="C53" s="10" t="s">
        <v>531</v>
      </c>
      <c r="D53" s="19">
        <v>32499</v>
      </c>
      <c r="E53" s="19">
        <v>46737</v>
      </c>
      <c r="F53" s="16">
        <v>348</v>
      </c>
      <c r="G53" s="16">
        <v>414.18</v>
      </c>
      <c r="H53" s="16">
        <v>82.83</v>
      </c>
      <c r="I53" s="16">
        <f t="shared" si="0"/>
        <v>497.01</v>
      </c>
    </row>
    <row r="54" spans="1:258" ht="27" customHeight="1">
      <c r="A54" s="8" t="s">
        <v>268</v>
      </c>
      <c r="B54" s="7" t="s">
        <v>343</v>
      </c>
      <c r="C54" s="7" t="s">
        <v>532</v>
      </c>
      <c r="D54" s="18">
        <v>39066</v>
      </c>
      <c r="E54" s="18">
        <v>44418</v>
      </c>
      <c r="F54" s="15">
        <v>112.92</v>
      </c>
      <c r="G54" s="15">
        <v>191.71</v>
      </c>
      <c r="H54" s="15">
        <v>172.54</v>
      </c>
      <c r="I54" s="15">
        <f t="shared" si="0"/>
        <v>364.25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</row>
    <row r="55" spans="1:258" s="9" customFormat="1" ht="27" customHeight="1">
      <c r="A55" s="11" t="s">
        <v>267</v>
      </c>
      <c r="B55" s="10" t="s">
        <v>56</v>
      </c>
      <c r="C55" s="10" t="s">
        <v>533</v>
      </c>
      <c r="D55" s="19">
        <v>32576</v>
      </c>
      <c r="E55" s="19">
        <v>49016</v>
      </c>
      <c r="F55" s="16">
        <v>15400</v>
      </c>
      <c r="G55" s="16">
        <v>43323.28</v>
      </c>
      <c r="H55" s="16">
        <v>26003.119999999999</v>
      </c>
      <c r="I55" s="16">
        <f t="shared" si="0"/>
        <v>69326.399999999994</v>
      </c>
    </row>
    <row r="56" spans="1:258" ht="27" customHeight="1">
      <c r="A56" s="8" t="s">
        <v>266</v>
      </c>
      <c r="B56" s="7" t="s">
        <v>152</v>
      </c>
      <c r="C56" s="7" t="s">
        <v>724</v>
      </c>
      <c r="D56" s="18">
        <v>39983</v>
      </c>
      <c r="E56" s="18">
        <v>47234</v>
      </c>
      <c r="F56" s="15">
        <v>127779</v>
      </c>
      <c r="G56" s="15">
        <v>0</v>
      </c>
      <c r="H56" s="15">
        <v>0</v>
      </c>
      <c r="I56" s="15">
        <f t="shared" si="0"/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</row>
    <row r="57" spans="1:258" s="9" customFormat="1" ht="27" customHeight="1">
      <c r="A57" s="11" t="s">
        <v>265</v>
      </c>
      <c r="B57" s="10" t="s">
        <v>264</v>
      </c>
      <c r="C57" s="10" t="s">
        <v>534</v>
      </c>
      <c r="D57" s="19">
        <v>43601</v>
      </c>
      <c r="E57" s="19">
        <v>47233</v>
      </c>
      <c r="F57" s="16">
        <v>810</v>
      </c>
      <c r="G57" s="16">
        <v>7733.61</v>
      </c>
      <c r="H57" s="16">
        <v>4800</v>
      </c>
      <c r="I57" s="16">
        <f t="shared" si="0"/>
        <v>12533.61</v>
      </c>
    </row>
    <row r="58" spans="1:258" ht="27" customHeight="1">
      <c r="A58" s="8" t="s">
        <v>263</v>
      </c>
      <c r="B58" s="7" t="s">
        <v>67</v>
      </c>
      <c r="C58" s="7" t="s">
        <v>535</v>
      </c>
      <c r="D58" s="18">
        <v>32821</v>
      </c>
      <c r="E58" s="18">
        <v>46737</v>
      </c>
      <c r="F58" s="15">
        <v>132</v>
      </c>
      <c r="G58" s="15">
        <v>157.1</v>
      </c>
      <c r="H58" s="15">
        <v>31.42</v>
      </c>
      <c r="I58" s="15">
        <f t="shared" si="0"/>
        <v>188.51999999999998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</row>
    <row r="59" spans="1:258" s="9" customFormat="1" ht="27" customHeight="1">
      <c r="A59" s="11" t="s">
        <v>262</v>
      </c>
      <c r="B59" s="10" t="s">
        <v>261</v>
      </c>
      <c r="C59" s="10" t="s">
        <v>536</v>
      </c>
      <c r="D59" s="19">
        <v>42213</v>
      </c>
      <c r="E59" s="19">
        <v>46581</v>
      </c>
      <c r="F59" s="16">
        <v>2430</v>
      </c>
      <c r="G59" s="16">
        <v>21362.18</v>
      </c>
      <c r="H59" s="16">
        <v>1600</v>
      </c>
      <c r="I59" s="16">
        <f t="shared" si="0"/>
        <v>22962.18</v>
      </c>
    </row>
    <row r="60" spans="1:258" ht="27" customHeight="1">
      <c r="A60" s="8" t="s">
        <v>260</v>
      </c>
      <c r="B60" s="7" t="s">
        <v>160</v>
      </c>
      <c r="C60" s="7" t="s">
        <v>544</v>
      </c>
      <c r="D60" s="18">
        <v>40352</v>
      </c>
      <c r="E60" s="18">
        <v>45913</v>
      </c>
      <c r="F60" s="15">
        <v>1100</v>
      </c>
      <c r="G60" s="15">
        <v>4402.0600000000004</v>
      </c>
      <c r="H60" s="15">
        <v>1280.92</v>
      </c>
      <c r="I60" s="15">
        <f t="shared" si="0"/>
        <v>5682.9800000000005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</row>
    <row r="61" spans="1:258" s="9" customFormat="1" ht="27" customHeight="1">
      <c r="A61" s="11" t="s">
        <v>259</v>
      </c>
      <c r="B61" s="10" t="s">
        <v>258</v>
      </c>
      <c r="C61" s="10" t="s">
        <v>537</v>
      </c>
      <c r="D61" s="19">
        <v>42916</v>
      </c>
      <c r="E61" s="19">
        <v>44407</v>
      </c>
      <c r="F61" s="16">
        <v>1620</v>
      </c>
      <c r="G61" s="16">
        <v>11180.81</v>
      </c>
      <c r="H61" s="16">
        <v>547.5</v>
      </c>
      <c r="I61" s="16">
        <f t="shared" si="0"/>
        <v>11728.31</v>
      </c>
    </row>
    <row r="62" spans="1:258" ht="27" customHeight="1">
      <c r="A62" s="8" t="s">
        <v>257</v>
      </c>
      <c r="B62" s="7" t="s">
        <v>163</v>
      </c>
      <c r="C62" s="7" t="s">
        <v>538</v>
      </c>
      <c r="D62" s="18">
        <v>40638</v>
      </c>
      <c r="E62" s="18">
        <v>45913</v>
      </c>
      <c r="F62" s="15">
        <v>2839</v>
      </c>
      <c r="G62" s="15">
        <v>24329.39</v>
      </c>
      <c r="H62" s="15">
        <v>1451.71</v>
      </c>
      <c r="I62" s="15">
        <f t="shared" si="0"/>
        <v>25781.1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</row>
    <row r="63" spans="1:258" s="9" customFormat="1" ht="27" customHeight="1">
      <c r="A63" s="11" t="s">
        <v>256</v>
      </c>
      <c r="B63" s="10" t="s">
        <v>414</v>
      </c>
      <c r="C63" s="10" t="s">
        <v>539</v>
      </c>
      <c r="D63" s="19">
        <v>40954</v>
      </c>
      <c r="E63" s="19">
        <v>46130</v>
      </c>
      <c r="F63" s="16">
        <v>39.159999999999997</v>
      </c>
      <c r="G63" s="16">
        <v>463.83</v>
      </c>
      <c r="H63" s="16">
        <v>15.74</v>
      </c>
      <c r="I63" s="16">
        <f t="shared" si="0"/>
        <v>479.57</v>
      </c>
    </row>
    <row r="64" spans="1:258" ht="27" customHeight="1">
      <c r="A64" s="8" t="s">
        <v>255</v>
      </c>
      <c r="B64" s="7" t="s">
        <v>254</v>
      </c>
      <c r="C64" s="7" t="s">
        <v>540</v>
      </c>
      <c r="D64" s="18">
        <v>41255</v>
      </c>
      <c r="E64" s="18">
        <v>44247</v>
      </c>
      <c r="F64" s="15">
        <v>1620</v>
      </c>
      <c r="G64" s="15">
        <v>19509.54</v>
      </c>
      <c r="H64" s="15">
        <v>1077.56</v>
      </c>
      <c r="I64" s="15">
        <f t="shared" si="0"/>
        <v>20587.100000000002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</row>
    <row r="65" spans="1:258" s="9" customFormat="1" ht="27" customHeight="1">
      <c r="A65" s="11" t="s">
        <v>253</v>
      </c>
      <c r="B65" s="10" t="s">
        <v>252</v>
      </c>
      <c r="C65" s="10" t="s">
        <v>541</v>
      </c>
      <c r="D65" s="19">
        <v>41451</v>
      </c>
      <c r="E65" s="19">
        <v>45087</v>
      </c>
      <c r="F65" s="16">
        <v>1178</v>
      </c>
      <c r="G65" s="16">
        <v>10111.34</v>
      </c>
      <c r="H65" s="16">
        <v>585</v>
      </c>
      <c r="I65" s="16">
        <f t="shared" si="0"/>
        <v>10696.34</v>
      </c>
    </row>
    <row r="66" spans="1:258" ht="27" customHeight="1">
      <c r="A66" s="8" t="s">
        <v>251</v>
      </c>
      <c r="B66" s="7" t="s">
        <v>250</v>
      </c>
      <c r="C66" s="7" t="s">
        <v>542</v>
      </c>
      <c r="D66" s="18">
        <v>34011</v>
      </c>
      <c r="E66" s="18">
        <v>44967</v>
      </c>
      <c r="F66" s="15">
        <v>11081</v>
      </c>
      <c r="G66" s="15">
        <v>12230.09</v>
      </c>
      <c r="H66" s="15">
        <v>0</v>
      </c>
      <c r="I66" s="15">
        <f t="shared" si="0"/>
        <v>12230.09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</row>
    <row r="67" spans="1:258" s="9" customFormat="1" ht="27" customHeight="1">
      <c r="A67" s="11" t="s">
        <v>249</v>
      </c>
      <c r="B67" s="10" t="s">
        <v>236</v>
      </c>
      <c r="C67" s="10" t="s">
        <v>543</v>
      </c>
      <c r="D67" s="19">
        <v>39192</v>
      </c>
      <c r="E67" s="19">
        <v>44917</v>
      </c>
      <c r="F67" s="16">
        <v>14610.25</v>
      </c>
      <c r="G67" s="16">
        <v>99596.58</v>
      </c>
      <c r="H67" s="16">
        <v>29878.11</v>
      </c>
      <c r="I67" s="16">
        <f t="shared" si="0"/>
        <v>129474.69</v>
      </c>
    </row>
    <row r="68" spans="1:258" ht="27" customHeight="1">
      <c r="A68" s="8" t="s">
        <v>248</v>
      </c>
      <c r="B68" s="7" t="s">
        <v>247</v>
      </c>
      <c r="C68" s="7" t="s">
        <v>545</v>
      </c>
      <c r="D68" s="18">
        <v>34102</v>
      </c>
      <c r="E68" s="18">
        <v>45058</v>
      </c>
      <c r="F68" s="15">
        <v>39218.97</v>
      </c>
      <c r="G68" s="15">
        <v>103133.52</v>
      </c>
      <c r="H68" s="15">
        <v>30400.22</v>
      </c>
      <c r="I68" s="15">
        <f t="shared" si="0"/>
        <v>133533.74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</row>
    <row r="69" spans="1:258" s="9" customFormat="1" ht="27" customHeight="1">
      <c r="A69" s="11" t="s">
        <v>246</v>
      </c>
      <c r="B69" s="10" t="s">
        <v>245</v>
      </c>
      <c r="C69" s="10" t="s">
        <v>546</v>
      </c>
      <c r="D69" s="19">
        <v>34278</v>
      </c>
      <c r="E69" s="19">
        <v>51450</v>
      </c>
      <c r="F69" s="16">
        <v>209893.34</v>
      </c>
      <c r="G69" s="16">
        <v>346878.92</v>
      </c>
      <c r="H69" s="16">
        <v>574272.67000000004</v>
      </c>
      <c r="I69" s="16">
        <f t="shared" si="0"/>
        <v>921151.59000000008</v>
      </c>
    </row>
    <row r="70" spans="1:258" ht="27" customHeight="1">
      <c r="A70" s="8" t="s">
        <v>244</v>
      </c>
      <c r="B70" s="7" t="s">
        <v>414</v>
      </c>
      <c r="C70" s="7" t="s">
        <v>547</v>
      </c>
      <c r="D70" s="18">
        <v>34683</v>
      </c>
      <c r="E70" s="18">
        <v>44911</v>
      </c>
      <c r="F70" s="15">
        <v>1458</v>
      </c>
      <c r="G70" s="15">
        <v>1148.32</v>
      </c>
      <c r="H70" s="15">
        <v>1059.2</v>
      </c>
      <c r="I70" s="15">
        <f t="shared" si="0"/>
        <v>2207.52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</row>
    <row r="71" spans="1:258" s="9" customFormat="1" ht="27" customHeight="1">
      <c r="A71" s="11" t="s">
        <v>243</v>
      </c>
      <c r="B71" s="10" t="s">
        <v>414</v>
      </c>
      <c r="C71" s="10" t="s">
        <v>548</v>
      </c>
      <c r="D71" s="19">
        <v>34753</v>
      </c>
      <c r="E71" s="19">
        <v>45240</v>
      </c>
      <c r="F71" s="16">
        <v>585.05999999999995</v>
      </c>
      <c r="G71" s="16">
        <v>696.33</v>
      </c>
      <c r="H71" s="16">
        <v>766.82</v>
      </c>
      <c r="I71" s="16">
        <f t="shared" ref="I71:I134" si="1">G71+H71</f>
        <v>1463.15</v>
      </c>
    </row>
    <row r="72" spans="1:258" ht="27" customHeight="1">
      <c r="A72" s="8" t="s">
        <v>242</v>
      </c>
      <c r="B72" s="7" t="s">
        <v>178</v>
      </c>
      <c r="C72" s="7" t="s">
        <v>549</v>
      </c>
      <c r="D72" s="18">
        <v>34683</v>
      </c>
      <c r="E72" s="18">
        <v>45641</v>
      </c>
      <c r="F72" s="15">
        <v>824.76</v>
      </c>
      <c r="G72" s="15">
        <v>0</v>
      </c>
      <c r="H72" s="15">
        <v>0</v>
      </c>
      <c r="I72" s="15">
        <f t="shared" si="1"/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</row>
    <row r="73" spans="1:258" s="9" customFormat="1" ht="27" customHeight="1">
      <c r="A73" s="11" t="s">
        <v>241</v>
      </c>
      <c r="B73" s="10" t="s">
        <v>240</v>
      </c>
      <c r="C73" s="10" t="s">
        <v>550</v>
      </c>
      <c r="D73" s="19">
        <v>36574</v>
      </c>
      <c r="E73" s="19">
        <v>48449</v>
      </c>
      <c r="F73" s="16">
        <v>17781.599999999999</v>
      </c>
      <c r="G73" s="16">
        <v>36122.080000000002</v>
      </c>
      <c r="H73" s="16">
        <v>7261.45</v>
      </c>
      <c r="I73" s="16">
        <f t="shared" si="1"/>
        <v>43383.53</v>
      </c>
    </row>
    <row r="74" spans="1:258" ht="27" customHeight="1">
      <c r="A74" s="8" t="s">
        <v>239</v>
      </c>
      <c r="B74" s="7" t="s">
        <v>111</v>
      </c>
      <c r="C74" s="7" t="s">
        <v>551</v>
      </c>
      <c r="D74" s="18">
        <v>34911</v>
      </c>
      <c r="E74" s="18">
        <v>45871</v>
      </c>
      <c r="F74" s="15">
        <v>64083</v>
      </c>
      <c r="G74" s="15">
        <v>0</v>
      </c>
      <c r="H74" s="15">
        <v>0</v>
      </c>
      <c r="I74" s="15">
        <f t="shared" si="1"/>
        <v>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</row>
    <row r="75" spans="1:258" s="9" customFormat="1" ht="27" customHeight="1">
      <c r="A75" s="11" t="s">
        <v>238</v>
      </c>
      <c r="B75" s="10" t="s">
        <v>46</v>
      </c>
      <c r="C75" s="10" t="s">
        <v>552</v>
      </c>
      <c r="D75" s="19">
        <v>34911</v>
      </c>
      <c r="E75" s="19">
        <v>44911</v>
      </c>
      <c r="F75" s="16">
        <v>43513.1</v>
      </c>
      <c r="G75" s="16">
        <v>0</v>
      </c>
      <c r="H75" s="16">
        <v>0</v>
      </c>
      <c r="I75" s="16">
        <f t="shared" si="1"/>
        <v>0</v>
      </c>
    </row>
    <row r="76" spans="1:258" ht="27" customHeight="1">
      <c r="A76" s="8" t="s">
        <v>384</v>
      </c>
      <c r="B76" s="7" t="s">
        <v>26</v>
      </c>
      <c r="C76" s="7" t="s">
        <v>553</v>
      </c>
      <c r="D76" s="18">
        <v>35276</v>
      </c>
      <c r="E76" s="18">
        <v>45566</v>
      </c>
      <c r="F76" s="15">
        <v>19137.240000000002</v>
      </c>
      <c r="G76" s="15">
        <v>43069.5</v>
      </c>
      <c r="H76" s="15">
        <v>22480.39</v>
      </c>
      <c r="I76" s="15">
        <f t="shared" si="1"/>
        <v>65549.89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</row>
    <row r="77" spans="1:258" s="9" customFormat="1" ht="27" customHeight="1">
      <c r="A77" s="11" t="s">
        <v>237</v>
      </c>
      <c r="B77" s="10" t="s">
        <v>236</v>
      </c>
      <c r="C77" s="10" t="s">
        <v>554</v>
      </c>
      <c r="D77" s="19">
        <v>43643</v>
      </c>
      <c r="E77" s="19">
        <v>45138</v>
      </c>
      <c r="F77" s="16">
        <v>344.61</v>
      </c>
      <c r="G77" s="16">
        <v>1275.9100000000001</v>
      </c>
      <c r="H77" s="16">
        <v>1271.93</v>
      </c>
      <c r="I77" s="16">
        <f t="shared" si="1"/>
        <v>2547.84</v>
      </c>
    </row>
    <row r="78" spans="1:258" ht="27" customHeight="1">
      <c r="A78" s="8" t="s">
        <v>235</v>
      </c>
      <c r="B78" s="7" t="s">
        <v>27</v>
      </c>
      <c r="C78" s="7" t="s">
        <v>555</v>
      </c>
      <c r="D78" s="18">
        <v>35276</v>
      </c>
      <c r="E78" s="18">
        <v>49162</v>
      </c>
      <c r="F78" s="15">
        <v>15722.4</v>
      </c>
      <c r="G78" s="15">
        <v>44154.94</v>
      </c>
      <c r="H78" s="15">
        <v>27967.7</v>
      </c>
      <c r="I78" s="15">
        <f t="shared" si="1"/>
        <v>72122.64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</row>
    <row r="79" spans="1:258" s="9" customFormat="1" ht="27" customHeight="1">
      <c r="A79" s="11" t="s">
        <v>234</v>
      </c>
      <c r="B79" s="10" t="s">
        <v>233</v>
      </c>
      <c r="C79" s="10" t="s">
        <v>556</v>
      </c>
      <c r="D79" s="19">
        <v>35376</v>
      </c>
      <c r="E79" s="19">
        <v>46339</v>
      </c>
      <c r="F79" s="16">
        <v>1571.01</v>
      </c>
      <c r="G79" s="16">
        <v>3467.84</v>
      </c>
      <c r="H79" s="16">
        <v>800</v>
      </c>
      <c r="I79" s="16">
        <f t="shared" si="1"/>
        <v>4267.84</v>
      </c>
    </row>
    <row r="80" spans="1:258" ht="27" customHeight="1">
      <c r="A80" s="8" t="s">
        <v>344</v>
      </c>
      <c r="B80" s="7" t="s">
        <v>45</v>
      </c>
      <c r="C80" s="7" t="s">
        <v>557</v>
      </c>
      <c r="D80" s="18">
        <v>43279</v>
      </c>
      <c r="E80" s="18">
        <v>46939</v>
      </c>
      <c r="F80" s="15">
        <v>20.149999999999999</v>
      </c>
      <c r="G80" s="15">
        <v>574.25</v>
      </c>
      <c r="H80" s="15">
        <v>1600</v>
      </c>
      <c r="I80" s="15">
        <f t="shared" si="1"/>
        <v>2174.25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</row>
    <row r="81" spans="1:258" s="9" customFormat="1" ht="27" customHeight="1">
      <c r="A81" s="11" t="s">
        <v>232</v>
      </c>
      <c r="B81" s="10" t="s">
        <v>231</v>
      </c>
      <c r="C81" s="10" t="s">
        <v>558</v>
      </c>
      <c r="D81" s="19">
        <v>43083</v>
      </c>
      <c r="E81" s="19">
        <v>48561</v>
      </c>
      <c r="F81" s="16">
        <v>1527.75</v>
      </c>
      <c r="G81" s="16">
        <v>12627.19</v>
      </c>
      <c r="H81" s="16">
        <v>800</v>
      </c>
      <c r="I81" s="16">
        <f t="shared" si="1"/>
        <v>13427.19</v>
      </c>
    </row>
    <row r="82" spans="1:258" ht="27" customHeight="1">
      <c r="A82" s="8" t="s">
        <v>230</v>
      </c>
      <c r="B82" s="7" t="s">
        <v>229</v>
      </c>
      <c r="C82" s="7" t="s">
        <v>559</v>
      </c>
      <c r="D82" s="18">
        <v>35794</v>
      </c>
      <c r="E82" s="18">
        <v>46751</v>
      </c>
      <c r="F82" s="15">
        <v>1584</v>
      </c>
      <c r="G82" s="15">
        <v>3496.52</v>
      </c>
      <c r="H82" s="15">
        <v>2000</v>
      </c>
      <c r="I82" s="15">
        <f t="shared" si="1"/>
        <v>5496.52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</row>
    <row r="83" spans="1:258" s="9" customFormat="1" ht="27" customHeight="1">
      <c r="A83" s="11" t="s">
        <v>228</v>
      </c>
      <c r="B83" s="10" t="s">
        <v>227</v>
      </c>
      <c r="C83" s="10" t="s">
        <v>560</v>
      </c>
      <c r="D83" s="19">
        <v>35774</v>
      </c>
      <c r="E83" s="19">
        <v>46731</v>
      </c>
      <c r="F83" s="16">
        <v>4182.5</v>
      </c>
      <c r="G83" s="16">
        <v>9232.4500000000007</v>
      </c>
      <c r="H83" s="16">
        <v>4680</v>
      </c>
      <c r="I83" s="16">
        <f t="shared" si="1"/>
        <v>13912.45</v>
      </c>
    </row>
    <row r="84" spans="1:258" ht="27" customHeight="1">
      <c r="A84" s="8" t="s">
        <v>226</v>
      </c>
      <c r="B84" s="7" t="s">
        <v>398</v>
      </c>
      <c r="C84" s="7" t="s">
        <v>561</v>
      </c>
      <c r="D84" s="18">
        <v>43601</v>
      </c>
      <c r="E84" s="18">
        <v>47966</v>
      </c>
      <c r="F84" s="15">
        <v>1701</v>
      </c>
      <c r="G84" s="15">
        <v>14951.56</v>
      </c>
      <c r="H84" s="15">
        <v>1000</v>
      </c>
      <c r="I84" s="15">
        <f t="shared" si="1"/>
        <v>15951.56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</row>
    <row r="85" spans="1:258" s="9" customFormat="1" ht="27" customHeight="1">
      <c r="A85" s="11" t="s">
        <v>224</v>
      </c>
      <c r="B85" s="10" t="s">
        <v>223</v>
      </c>
      <c r="C85" s="10" t="s">
        <v>562</v>
      </c>
      <c r="D85" s="19">
        <v>36623</v>
      </c>
      <c r="E85" s="19">
        <v>47601</v>
      </c>
      <c r="F85" s="16">
        <v>4475</v>
      </c>
      <c r="G85" s="16">
        <v>9878.11</v>
      </c>
      <c r="H85" s="16">
        <v>4611.88</v>
      </c>
      <c r="I85" s="16">
        <f t="shared" si="1"/>
        <v>14489.990000000002</v>
      </c>
    </row>
    <row r="86" spans="1:258" ht="27" customHeight="1">
      <c r="A86" s="8" t="s">
        <v>222</v>
      </c>
      <c r="B86" s="7" t="s">
        <v>221</v>
      </c>
      <c r="C86" s="7" t="s">
        <v>563</v>
      </c>
      <c r="D86" s="18">
        <v>43734</v>
      </c>
      <c r="E86" s="18">
        <v>48860</v>
      </c>
      <c r="F86" s="15">
        <v>1620</v>
      </c>
      <c r="G86" s="15">
        <v>13106.04</v>
      </c>
      <c r="H86" s="15">
        <v>1050</v>
      </c>
      <c r="I86" s="15">
        <f t="shared" si="1"/>
        <v>14156.04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</row>
    <row r="87" spans="1:258" s="9" customFormat="1" ht="27" customHeight="1">
      <c r="A87" s="11" t="s">
        <v>220</v>
      </c>
      <c r="B87" s="10" t="s">
        <v>385</v>
      </c>
      <c r="C87" s="10" t="s">
        <v>564</v>
      </c>
      <c r="D87" s="19">
        <v>37008</v>
      </c>
      <c r="E87" s="19">
        <v>47983</v>
      </c>
      <c r="F87" s="16">
        <v>25350</v>
      </c>
      <c r="G87" s="16">
        <v>55957.59</v>
      </c>
      <c r="H87" s="16">
        <v>19370.98</v>
      </c>
      <c r="I87" s="16">
        <f t="shared" si="1"/>
        <v>75328.569999999992</v>
      </c>
    </row>
    <row r="88" spans="1:258" ht="27" customHeight="1">
      <c r="A88" s="8" t="s">
        <v>219</v>
      </c>
      <c r="B88" s="7" t="s">
        <v>414</v>
      </c>
      <c r="C88" s="7" t="s">
        <v>565</v>
      </c>
      <c r="D88" s="18">
        <v>37071</v>
      </c>
      <c r="E88" s="18">
        <v>44397</v>
      </c>
      <c r="F88" s="15">
        <v>1416.58</v>
      </c>
      <c r="G88" s="15">
        <v>3139.12</v>
      </c>
      <c r="H88" s="15">
        <v>572.84</v>
      </c>
      <c r="I88" s="15">
        <f t="shared" si="1"/>
        <v>3711.96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</row>
    <row r="89" spans="1:258" s="9" customFormat="1" ht="27" customHeight="1">
      <c r="A89" s="11" t="s">
        <v>218</v>
      </c>
      <c r="B89" s="10" t="s">
        <v>57</v>
      </c>
      <c r="C89" s="10" t="s">
        <v>566</v>
      </c>
      <c r="D89" s="19">
        <v>37246</v>
      </c>
      <c r="E89" s="19">
        <v>48223</v>
      </c>
      <c r="F89" s="16">
        <v>243.5</v>
      </c>
      <c r="G89" s="16">
        <v>798.92</v>
      </c>
      <c r="H89" s="16">
        <v>263.64</v>
      </c>
      <c r="I89" s="16">
        <f t="shared" si="1"/>
        <v>1062.56</v>
      </c>
    </row>
    <row r="90" spans="1:258" ht="27" customHeight="1">
      <c r="A90" s="8" t="s">
        <v>217</v>
      </c>
      <c r="B90" s="7" t="s">
        <v>343</v>
      </c>
      <c r="C90" s="7" t="s">
        <v>567</v>
      </c>
      <c r="D90" s="18">
        <v>37071</v>
      </c>
      <c r="E90" s="18">
        <v>44388</v>
      </c>
      <c r="F90" s="15">
        <v>478.48</v>
      </c>
      <c r="G90" s="15">
        <v>791.35</v>
      </c>
      <c r="H90" s="15">
        <v>368.69</v>
      </c>
      <c r="I90" s="15">
        <f t="shared" si="1"/>
        <v>1160.04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</row>
    <row r="91" spans="1:258" s="9" customFormat="1" ht="27" customHeight="1">
      <c r="A91" s="11" t="s">
        <v>216</v>
      </c>
      <c r="B91" s="10" t="s">
        <v>111</v>
      </c>
      <c r="C91" s="10" t="s">
        <v>568</v>
      </c>
      <c r="D91" s="19">
        <v>37309</v>
      </c>
      <c r="E91" s="19">
        <v>44625</v>
      </c>
      <c r="F91" s="16">
        <v>2758.23</v>
      </c>
      <c r="G91" s="16">
        <v>6088.51</v>
      </c>
      <c r="H91" s="16">
        <v>2842.46</v>
      </c>
      <c r="I91" s="16">
        <f t="shared" si="1"/>
        <v>8930.9700000000012</v>
      </c>
    </row>
    <row r="92" spans="1:258" ht="27" customHeight="1">
      <c r="A92" s="8" t="s">
        <v>215</v>
      </c>
      <c r="B92" s="7" t="s">
        <v>163</v>
      </c>
      <c r="C92" s="7" t="s">
        <v>569</v>
      </c>
      <c r="D92" s="18">
        <v>42550</v>
      </c>
      <c r="E92" s="18">
        <v>46216</v>
      </c>
      <c r="F92" s="15">
        <v>500.04</v>
      </c>
      <c r="G92" s="15">
        <v>10720.66</v>
      </c>
      <c r="H92" s="15">
        <v>4000</v>
      </c>
      <c r="I92" s="15">
        <f t="shared" si="1"/>
        <v>14720.66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</row>
    <row r="93" spans="1:258" s="9" customFormat="1" ht="27" customHeight="1">
      <c r="A93" s="11" t="s">
        <v>214</v>
      </c>
      <c r="B93" s="10" t="s">
        <v>213</v>
      </c>
      <c r="C93" s="10" t="s">
        <v>570</v>
      </c>
      <c r="D93" s="19">
        <v>37372</v>
      </c>
      <c r="E93" s="19">
        <v>44687</v>
      </c>
      <c r="F93" s="16">
        <v>9500</v>
      </c>
      <c r="G93" s="16">
        <v>20970.3</v>
      </c>
      <c r="H93" s="16">
        <v>13054.19</v>
      </c>
      <c r="I93" s="16">
        <f t="shared" si="1"/>
        <v>34024.49</v>
      </c>
    </row>
    <row r="94" spans="1:258" ht="27" customHeight="1">
      <c r="A94" s="8" t="s">
        <v>212</v>
      </c>
      <c r="B94" s="7" t="s">
        <v>415</v>
      </c>
      <c r="C94" s="7" t="s">
        <v>571</v>
      </c>
      <c r="D94" s="18">
        <v>37526</v>
      </c>
      <c r="E94" s="18">
        <v>44838</v>
      </c>
      <c r="F94" s="15">
        <v>7144.64</v>
      </c>
      <c r="G94" s="15">
        <v>11291.12</v>
      </c>
      <c r="H94" s="15">
        <v>6774.67</v>
      </c>
      <c r="I94" s="15">
        <f t="shared" si="1"/>
        <v>18065.79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</row>
    <row r="95" spans="1:258" s="9" customFormat="1" ht="27" customHeight="1">
      <c r="A95" s="11" t="s">
        <v>211</v>
      </c>
      <c r="B95" s="10" t="s">
        <v>67</v>
      </c>
      <c r="C95" s="10" t="s">
        <v>572</v>
      </c>
      <c r="D95" s="19">
        <v>37526</v>
      </c>
      <c r="E95" s="19">
        <v>44911</v>
      </c>
      <c r="F95" s="16">
        <v>313</v>
      </c>
      <c r="G95" s="16">
        <v>372.53</v>
      </c>
      <c r="H95" s="16">
        <v>186.26</v>
      </c>
      <c r="I95" s="16">
        <f t="shared" si="1"/>
        <v>558.79</v>
      </c>
    </row>
    <row r="96" spans="1:258" ht="27" customHeight="1">
      <c r="A96" s="8" t="s">
        <v>210</v>
      </c>
      <c r="B96" s="7" t="s">
        <v>345</v>
      </c>
      <c r="C96" s="7" t="s">
        <v>573</v>
      </c>
      <c r="D96" s="18">
        <v>43734</v>
      </c>
      <c r="E96" s="18">
        <v>48497</v>
      </c>
      <c r="F96" s="15">
        <v>497.72</v>
      </c>
      <c r="G96" s="15">
        <v>14846.34</v>
      </c>
      <c r="H96" s="15">
        <v>4625</v>
      </c>
      <c r="I96" s="15">
        <f t="shared" si="1"/>
        <v>19471.34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</row>
    <row r="97" spans="1:258" s="9" customFormat="1" ht="27" customHeight="1">
      <c r="A97" s="11" t="s">
        <v>209</v>
      </c>
      <c r="B97" s="10" t="s">
        <v>208</v>
      </c>
      <c r="C97" s="10" t="s">
        <v>574</v>
      </c>
      <c r="D97" s="19">
        <v>43153</v>
      </c>
      <c r="E97" s="19">
        <v>44473</v>
      </c>
      <c r="F97" s="16">
        <v>32948.5</v>
      </c>
      <c r="G97" s="16">
        <v>92043.95</v>
      </c>
      <c r="H97" s="16">
        <v>57242.080000000002</v>
      </c>
      <c r="I97" s="16">
        <f t="shared" si="1"/>
        <v>149286.03</v>
      </c>
    </row>
    <row r="98" spans="1:258" ht="27" customHeight="1">
      <c r="A98" s="8" t="s">
        <v>207</v>
      </c>
      <c r="B98" s="7" t="s">
        <v>206</v>
      </c>
      <c r="C98" s="7" t="s">
        <v>500</v>
      </c>
      <c r="D98" s="18">
        <v>37582</v>
      </c>
      <c r="E98" s="18">
        <v>46737</v>
      </c>
      <c r="F98" s="15">
        <v>810</v>
      </c>
      <c r="G98" s="15">
        <v>1859.96</v>
      </c>
      <c r="H98" s="15">
        <v>1419.86</v>
      </c>
      <c r="I98" s="15">
        <f t="shared" si="1"/>
        <v>3279.8199999999997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</row>
    <row r="99" spans="1:258" s="9" customFormat="1" ht="27" customHeight="1">
      <c r="A99" s="11" t="s">
        <v>205</v>
      </c>
      <c r="B99" s="10" t="s">
        <v>163</v>
      </c>
      <c r="C99" s="10" t="s">
        <v>575</v>
      </c>
      <c r="D99" s="19">
        <v>37610</v>
      </c>
      <c r="E99" s="19">
        <v>44922</v>
      </c>
      <c r="F99" s="16">
        <v>2610</v>
      </c>
      <c r="G99" s="16">
        <v>6647.67</v>
      </c>
      <c r="H99" s="16">
        <v>7015.48</v>
      </c>
      <c r="I99" s="16">
        <f t="shared" si="1"/>
        <v>13663.15</v>
      </c>
    </row>
    <row r="100" spans="1:258" ht="27" customHeight="1">
      <c r="A100" s="8" t="s">
        <v>204</v>
      </c>
      <c r="B100" s="7" t="s">
        <v>203</v>
      </c>
      <c r="C100" s="7" t="s">
        <v>576</v>
      </c>
      <c r="D100" s="18">
        <v>37610</v>
      </c>
      <c r="E100" s="18">
        <v>44923</v>
      </c>
      <c r="F100" s="15">
        <v>722.25</v>
      </c>
      <c r="G100" s="15">
        <v>6388.24</v>
      </c>
      <c r="H100" s="15">
        <v>1277.6400000000001</v>
      </c>
      <c r="I100" s="15">
        <f t="shared" si="1"/>
        <v>7665.88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</row>
    <row r="101" spans="1:258" s="9" customFormat="1" ht="27" customHeight="1">
      <c r="A101" s="11" t="s">
        <v>202</v>
      </c>
      <c r="B101" s="10" t="s">
        <v>386</v>
      </c>
      <c r="C101" s="10" t="s">
        <v>577</v>
      </c>
      <c r="D101" s="19">
        <v>37736</v>
      </c>
      <c r="E101" s="19">
        <v>45053</v>
      </c>
      <c r="F101" s="16">
        <v>6136</v>
      </c>
      <c r="G101" s="16">
        <v>15628.39</v>
      </c>
      <c r="H101" s="16">
        <v>12502.71</v>
      </c>
      <c r="I101" s="16">
        <f t="shared" si="1"/>
        <v>28131.1</v>
      </c>
    </row>
    <row r="102" spans="1:258" ht="27" customHeight="1">
      <c r="A102" s="8" t="s">
        <v>200</v>
      </c>
      <c r="B102" s="7" t="s">
        <v>196</v>
      </c>
      <c r="C102" s="7" t="s">
        <v>578</v>
      </c>
      <c r="D102" s="18">
        <v>37827</v>
      </c>
      <c r="E102" s="18">
        <v>45240</v>
      </c>
      <c r="F102" s="15">
        <v>1849.45</v>
      </c>
      <c r="G102" s="15">
        <v>2201.21</v>
      </c>
      <c r="H102" s="15">
        <v>13923.24</v>
      </c>
      <c r="I102" s="15">
        <f t="shared" si="1"/>
        <v>16124.45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</row>
    <row r="103" spans="1:258" s="9" customFormat="1" ht="27" customHeight="1">
      <c r="A103" s="11" t="s">
        <v>199</v>
      </c>
      <c r="B103" s="10" t="s">
        <v>198</v>
      </c>
      <c r="C103" s="10" t="s">
        <v>579</v>
      </c>
      <c r="D103" s="19">
        <v>37946</v>
      </c>
      <c r="E103" s="19">
        <v>45265</v>
      </c>
      <c r="F103" s="16">
        <v>1710</v>
      </c>
      <c r="G103" s="16">
        <v>4640.51</v>
      </c>
      <c r="H103" s="16">
        <v>2892.61</v>
      </c>
      <c r="I103" s="16">
        <f t="shared" si="1"/>
        <v>7533.1200000000008</v>
      </c>
    </row>
    <row r="104" spans="1:258" ht="27" customHeight="1">
      <c r="A104" s="8" t="s">
        <v>197</v>
      </c>
      <c r="B104" s="7" t="s">
        <v>196</v>
      </c>
      <c r="C104" s="7" t="s">
        <v>580</v>
      </c>
      <c r="D104" s="18">
        <v>38408</v>
      </c>
      <c r="E104" s="18">
        <v>45240</v>
      </c>
      <c r="F104" s="15">
        <v>1675.85</v>
      </c>
      <c r="G104" s="15">
        <v>1994.59</v>
      </c>
      <c r="H104" s="15">
        <v>4004.41</v>
      </c>
      <c r="I104" s="15">
        <f t="shared" si="1"/>
        <v>5999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</row>
    <row r="105" spans="1:258" s="9" customFormat="1" ht="27" customHeight="1">
      <c r="A105" s="11" t="s">
        <v>195</v>
      </c>
      <c r="B105" s="10" t="s">
        <v>194</v>
      </c>
      <c r="C105" s="10" t="s">
        <v>581</v>
      </c>
      <c r="D105" s="19">
        <v>41907</v>
      </c>
      <c r="E105" s="19">
        <v>45204</v>
      </c>
      <c r="F105" s="16">
        <v>1620</v>
      </c>
      <c r="G105" s="16">
        <v>9480.09</v>
      </c>
      <c r="H105" s="16">
        <v>1125</v>
      </c>
      <c r="I105" s="16">
        <f t="shared" si="1"/>
        <v>10605.09</v>
      </c>
    </row>
    <row r="106" spans="1:258" ht="27" customHeight="1">
      <c r="A106" s="8" t="s">
        <v>193</v>
      </c>
      <c r="B106" s="7" t="s">
        <v>190</v>
      </c>
      <c r="C106" s="7" t="s">
        <v>582</v>
      </c>
      <c r="D106" s="18">
        <v>38163</v>
      </c>
      <c r="E106" s="18">
        <v>44911</v>
      </c>
      <c r="F106" s="15">
        <v>204308.23</v>
      </c>
      <c r="G106" s="15">
        <v>354758.19</v>
      </c>
      <c r="H106" s="15">
        <v>70951.63</v>
      </c>
      <c r="I106" s="15">
        <f t="shared" si="1"/>
        <v>425709.82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</row>
    <row r="107" spans="1:258" s="9" customFormat="1" ht="27" customHeight="1">
      <c r="A107" s="11" t="s">
        <v>192</v>
      </c>
      <c r="B107" s="10" t="s">
        <v>190</v>
      </c>
      <c r="C107" s="10" t="s">
        <v>583</v>
      </c>
      <c r="D107" s="19">
        <v>38163</v>
      </c>
      <c r="E107" s="19">
        <v>44911</v>
      </c>
      <c r="F107" s="16">
        <v>99364.52</v>
      </c>
      <c r="G107" s="16">
        <v>183668.39</v>
      </c>
      <c r="H107" s="16">
        <v>36733.67</v>
      </c>
      <c r="I107" s="16">
        <f t="shared" si="1"/>
        <v>220402.06</v>
      </c>
    </row>
    <row r="108" spans="1:258" ht="27" customHeight="1">
      <c r="A108" s="8" t="s">
        <v>191</v>
      </c>
      <c r="B108" s="7" t="s">
        <v>190</v>
      </c>
      <c r="C108" s="7" t="s">
        <v>584</v>
      </c>
      <c r="D108" s="18">
        <v>38163</v>
      </c>
      <c r="E108" s="18">
        <v>44911</v>
      </c>
      <c r="F108" s="15">
        <v>175546.47</v>
      </c>
      <c r="G108" s="15">
        <v>302156.14</v>
      </c>
      <c r="H108" s="15">
        <v>64204.81</v>
      </c>
      <c r="I108" s="15">
        <f t="shared" si="1"/>
        <v>366360.95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</row>
    <row r="109" spans="1:258" s="9" customFormat="1" ht="27" customHeight="1">
      <c r="A109" s="11" t="s">
        <v>189</v>
      </c>
      <c r="B109" s="10" t="s">
        <v>163</v>
      </c>
      <c r="C109" s="10" t="s">
        <v>585</v>
      </c>
      <c r="D109" s="19">
        <v>38342</v>
      </c>
      <c r="E109" s="19">
        <v>45655</v>
      </c>
      <c r="F109" s="16">
        <v>1384.21</v>
      </c>
      <c r="G109" s="16">
        <v>4334.3</v>
      </c>
      <c r="H109" s="16">
        <v>5701.66</v>
      </c>
      <c r="I109" s="16">
        <f t="shared" si="1"/>
        <v>10035.959999999999</v>
      </c>
    </row>
    <row r="110" spans="1:258" ht="27" customHeight="1">
      <c r="A110" s="8" t="s">
        <v>188</v>
      </c>
      <c r="B110" s="7" t="s">
        <v>67</v>
      </c>
      <c r="C110" s="7" t="s">
        <v>586</v>
      </c>
      <c r="D110" s="18">
        <v>38310</v>
      </c>
      <c r="E110" s="18">
        <v>44911</v>
      </c>
      <c r="F110" s="15">
        <v>232575.42</v>
      </c>
      <c r="G110" s="15">
        <v>533316.80000000005</v>
      </c>
      <c r="H110" s="15">
        <v>347364.14</v>
      </c>
      <c r="I110" s="15">
        <f t="shared" si="1"/>
        <v>880680.94000000006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</row>
    <row r="111" spans="1:258" s="9" customFormat="1" ht="27" customHeight="1">
      <c r="A111" s="11" t="s">
        <v>187</v>
      </c>
      <c r="B111" s="10" t="s">
        <v>32</v>
      </c>
      <c r="C111" s="10" t="s">
        <v>587</v>
      </c>
      <c r="D111" s="19">
        <v>38531</v>
      </c>
      <c r="E111" s="19">
        <v>51324</v>
      </c>
      <c r="F111" s="16">
        <v>818.4</v>
      </c>
      <c r="G111" s="16">
        <v>81.36</v>
      </c>
      <c r="H111" s="16">
        <v>16.27</v>
      </c>
      <c r="I111" s="16">
        <f t="shared" si="1"/>
        <v>97.63</v>
      </c>
    </row>
    <row r="112" spans="1:258" ht="27" customHeight="1">
      <c r="A112" s="8" t="s">
        <v>186</v>
      </c>
      <c r="B112" s="7" t="s">
        <v>26</v>
      </c>
      <c r="C112" s="7" t="s">
        <v>588</v>
      </c>
      <c r="D112" s="18">
        <v>38310</v>
      </c>
      <c r="E112" s="18">
        <v>45630</v>
      </c>
      <c r="F112" s="15">
        <v>25507</v>
      </c>
      <c r="G112" s="15">
        <v>57405.04</v>
      </c>
      <c r="H112" s="15">
        <v>29226.94</v>
      </c>
      <c r="I112" s="15">
        <f t="shared" si="1"/>
        <v>86631.98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</row>
    <row r="113" spans="1:258" s="9" customFormat="1" ht="27" customHeight="1">
      <c r="A113" s="11" t="s">
        <v>185</v>
      </c>
      <c r="B113" s="10" t="s">
        <v>184</v>
      </c>
      <c r="C113" s="10" t="s">
        <v>589</v>
      </c>
      <c r="D113" s="19">
        <v>38464</v>
      </c>
      <c r="E113" s="19">
        <v>45786</v>
      </c>
      <c r="F113" s="16">
        <v>6912</v>
      </c>
      <c r="G113" s="16">
        <v>19072</v>
      </c>
      <c r="H113" s="16">
        <v>2866.93</v>
      </c>
      <c r="I113" s="16">
        <f t="shared" si="1"/>
        <v>21938.93</v>
      </c>
    </row>
    <row r="114" spans="1:258" ht="27" customHeight="1">
      <c r="A114" s="8" t="s">
        <v>183</v>
      </c>
      <c r="B114" s="7" t="s">
        <v>346</v>
      </c>
      <c r="C114" s="7" t="s">
        <v>387</v>
      </c>
      <c r="D114" s="18">
        <v>38618</v>
      </c>
      <c r="E114" s="18">
        <v>47755</v>
      </c>
      <c r="F114" s="15">
        <v>86557.01</v>
      </c>
      <c r="G114" s="15">
        <v>200790.93</v>
      </c>
      <c r="H114" s="15">
        <v>68807.13</v>
      </c>
      <c r="I114" s="15">
        <f t="shared" si="1"/>
        <v>269598.06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</row>
    <row r="115" spans="1:258" s="9" customFormat="1" ht="27" customHeight="1">
      <c r="A115" s="11" t="s">
        <v>182</v>
      </c>
      <c r="B115" s="10" t="s">
        <v>91</v>
      </c>
      <c r="C115" s="10" t="s">
        <v>590</v>
      </c>
      <c r="D115" s="19">
        <v>41695</v>
      </c>
      <c r="E115" s="19">
        <v>48708</v>
      </c>
      <c r="F115" s="16">
        <v>56230.54</v>
      </c>
      <c r="G115" s="16">
        <v>379295.37</v>
      </c>
      <c r="H115" s="16">
        <v>139025.54</v>
      </c>
      <c r="I115" s="16">
        <f t="shared" si="1"/>
        <v>518320.91000000003</v>
      </c>
    </row>
    <row r="116" spans="1:258" ht="27" customHeight="1">
      <c r="A116" s="8" t="s">
        <v>181</v>
      </c>
      <c r="B116" s="7" t="s">
        <v>180</v>
      </c>
      <c r="C116" s="7" t="s">
        <v>591</v>
      </c>
      <c r="D116" s="18">
        <v>38674</v>
      </c>
      <c r="E116" s="18">
        <v>44187</v>
      </c>
      <c r="F116" s="15">
        <v>2244</v>
      </c>
      <c r="G116" s="15">
        <v>6964.47</v>
      </c>
      <c r="H116" s="15">
        <v>0</v>
      </c>
      <c r="I116" s="15">
        <f t="shared" si="1"/>
        <v>6964.47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</row>
    <row r="117" spans="1:258" s="9" customFormat="1" ht="27" customHeight="1">
      <c r="A117" s="11" t="s">
        <v>179</v>
      </c>
      <c r="B117" s="10" t="s">
        <v>178</v>
      </c>
      <c r="C117" s="10" t="s">
        <v>592</v>
      </c>
      <c r="D117" s="19">
        <v>38832</v>
      </c>
      <c r="E117" s="19">
        <v>46151</v>
      </c>
      <c r="F117" s="16">
        <v>23952</v>
      </c>
      <c r="G117" s="16">
        <v>0</v>
      </c>
      <c r="H117" s="16">
        <v>0</v>
      </c>
      <c r="I117" s="16">
        <f t="shared" si="1"/>
        <v>0</v>
      </c>
    </row>
    <row r="118" spans="1:258" ht="27" customHeight="1">
      <c r="A118" s="8" t="s">
        <v>177</v>
      </c>
      <c r="B118" s="7" t="s">
        <v>176</v>
      </c>
      <c r="C118" s="7" t="s">
        <v>593</v>
      </c>
      <c r="D118" s="18">
        <v>38832</v>
      </c>
      <c r="E118" s="18">
        <v>49799</v>
      </c>
      <c r="F118" s="15">
        <v>148.4</v>
      </c>
      <c r="G118" s="15">
        <v>180.38</v>
      </c>
      <c r="H118" s="15">
        <v>36.07</v>
      </c>
      <c r="I118" s="15">
        <f t="shared" si="1"/>
        <v>216.45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</row>
    <row r="119" spans="1:258" s="9" customFormat="1" ht="27" customHeight="1">
      <c r="A119" s="11" t="s">
        <v>175</v>
      </c>
      <c r="B119" s="10" t="s">
        <v>97</v>
      </c>
      <c r="C119" s="10" t="s">
        <v>594</v>
      </c>
      <c r="D119" s="19">
        <v>38982</v>
      </c>
      <c r="E119" s="19">
        <v>46298</v>
      </c>
      <c r="F119" s="16">
        <v>4106.5</v>
      </c>
      <c r="G119" s="16">
        <v>7326.48</v>
      </c>
      <c r="H119" s="16">
        <v>1935.29</v>
      </c>
      <c r="I119" s="16">
        <f t="shared" si="1"/>
        <v>9261.77</v>
      </c>
    </row>
    <row r="120" spans="1:258" ht="27" customHeight="1">
      <c r="A120" s="8" t="s">
        <v>174</v>
      </c>
      <c r="B120" s="7" t="s">
        <v>388</v>
      </c>
      <c r="C120" s="7" t="s">
        <v>595</v>
      </c>
      <c r="D120" s="18">
        <v>39437</v>
      </c>
      <c r="E120" s="18">
        <v>46762</v>
      </c>
      <c r="F120" s="15">
        <v>5423.85</v>
      </c>
      <c r="G120" s="15">
        <v>18338.560000000001</v>
      </c>
      <c r="H120" s="15">
        <v>48964.82</v>
      </c>
      <c r="I120" s="15">
        <f t="shared" si="1"/>
        <v>67303.38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</row>
    <row r="121" spans="1:258" s="9" customFormat="1" ht="27" customHeight="1">
      <c r="A121" s="11" t="s">
        <v>173</v>
      </c>
      <c r="B121" s="10" t="s">
        <v>172</v>
      </c>
      <c r="C121" s="10" t="s">
        <v>596</v>
      </c>
      <c r="D121" s="19">
        <v>39437</v>
      </c>
      <c r="E121" s="19">
        <v>47756</v>
      </c>
      <c r="F121" s="16">
        <v>1120.46</v>
      </c>
      <c r="G121" s="16">
        <v>17649.63</v>
      </c>
      <c r="H121" s="16">
        <v>3529.92</v>
      </c>
      <c r="I121" s="16">
        <f t="shared" si="1"/>
        <v>21179.550000000003</v>
      </c>
    </row>
    <row r="122" spans="1:258" ht="27" customHeight="1">
      <c r="A122" s="8" t="s">
        <v>171</v>
      </c>
      <c r="B122" s="7" t="s">
        <v>91</v>
      </c>
      <c r="C122" s="7" t="s">
        <v>597</v>
      </c>
      <c r="D122" s="18">
        <v>42355</v>
      </c>
      <c r="E122" s="18">
        <v>45988</v>
      </c>
      <c r="F122" s="15">
        <v>15497.78</v>
      </c>
      <c r="G122" s="15">
        <v>116424.02</v>
      </c>
      <c r="H122" s="15">
        <v>13445.82</v>
      </c>
      <c r="I122" s="15">
        <f t="shared" si="1"/>
        <v>129869.84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</row>
    <row r="123" spans="1:258" s="9" customFormat="1" ht="27" customHeight="1">
      <c r="A123" s="11" t="s">
        <v>170</v>
      </c>
      <c r="B123" s="10" t="s">
        <v>169</v>
      </c>
      <c r="C123" s="10" t="s">
        <v>598</v>
      </c>
      <c r="D123" s="19">
        <v>39038</v>
      </c>
      <c r="E123" s="19">
        <v>46357</v>
      </c>
      <c r="F123" s="16">
        <v>1519.59</v>
      </c>
      <c r="G123" s="16">
        <v>3419.94</v>
      </c>
      <c r="H123" s="16">
        <v>2735.94</v>
      </c>
      <c r="I123" s="16">
        <f t="shared" si="1"/>
        <v>6155.88</v>
      </c>
    </row>
    <row r="124" spans="1:258" ht="27" customHeight="1">
      <c r="A124" s="8" t="s">
        <v>168</v>
      </c>
      <c r="B124" s="7" t="s">
        <v>167</v>
      </c>
      <c r="C124" s="7" t="s">
        <v>599</v>
      </c>
      <c r="D124" s="18">
        <v>39066</v>
      </c>
      <c r="E124" s="18">
        <v>47067</v>
      </c>
      <c r="F124" s="15">
        <v>32725.360000000001</v>
      </c>
      <c r="G124" s="15">
        <v>92024.03</v>
      </c>
      <c r="H124" s="15">
        <v>22935</v>
      </c>
      <c r="I124" s="15">
        <f t="shared" si="1"/>
        <v>114959.03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</row>
    <row r="125" spans="1:258" s="9" customFormat="1" ht="27" customHeight="1">
      <c r="A125" s="11" t="s">
        <v>166</v>
      </c>
      <c r="B125" s="10" t="s">
        <v>165</v>
      </c>
      <c r="C125" s="10" t="s">
        <v>600</v>
      </c>
      <c r="D125" s="19">
        <v>39255</v>
      </c>
      <c r="E125" s="19">
        <v>50221</v>
      </c>
      <c r="F125" s="16">
        <v>62411.72</v>
      </c>
      <c r="G125" s="16">
        <v>59165.15</v>
      </c>
      <c r="H125" s="16">
        <v>6893.05</v>
      </c>
      <c r="I125" s="16">
        <f t="shared" si="1"/>
        <v>66058.2</v>
      </c>
    </row>
    <row r="126" spans="1:258" ht="27" customHeight="1">
      <c r="A126" s="8" t="s">
        <v>164</v>
      </c>
      <c r="B126" s="7" t="s">
        <v>163</v>
      </c>
      <c r="C126" s="7" t="s">
        <v>601</v>
      </c>
      <c r="D126" s="18">
        <v>39619</v>
      </c>
      <c r="E126" s="18">
        <v>46935</v>
      </c>
      <c r="F126" s="15">
        <v>2950.6</v>
      </c>
      <c r="G126" s="15">
        <v>6726.05</v>
      </c>
      <c r="H126" s="15">
        <v>2017.81</v>
      </c>
      <c r="I126" s="15">
        <f t="shared" si="1"/>
        <v>8743.86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</row>
    <row r="127" spans="1:258" s="9" customFormat="1" ht="27" customHeight="1">
      <c r="A127" s="11" t="s">
        <v>162</v>
      </c>
      <c r="B127" s="10" t="s">
        <v>26</v>
      </c>
      <c r="C127" s="10" t="s">
        <v>602</v>
      </c>
      <c r="D127" s="19">
        <v>39619</v>
      </c>
      <c r="E127" s="19">
        <v>46931</v>
      </c>
      <c r="F127" s="16">
        <v>14541.7</v>
      </c>
      <c r="G127" s="16">
        <v>40703.660000000003</v>
      </c>
      <c r="H127" s="16">
        <v>27361.61</v>
      </c>
      <c r="I127" s="16">
        <f t="shared" si="1"/>
        <v>68065.27</v>
      </c>
    </row>
    <row r="128" spans="1:258" ht="27" customHeight="1">
      <c r="A128" s="8" t="s">
        <v>161</v>
      </c>
      <c r="B128" s="7" t="s">
        <v>17</v>
      </c>
      <c r="C128" s="7" t="s">
        <v>603</v>
      </c>
      <c r="D128" s="18">
        <v>39647</v>
      </c>
      <c r="E128" s="18">
        <v>46228</v>
      </c>
      <c r="F128" s="15">
        <v>750</v>
      </c>
      <c r="G128" s="15">
        <v>6858.31</v>
      </c>
      <c r="H128" s="15">
        <v>1371.66</v>
      </c>
      <c r="I128" s="15">
        <f t="shared" si="1"/>
        <v>8229.9700000000012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</row>
    <row r="129" spans="1:258" s="9" customFormat="1" ht="27" customHeight="1">
      <c r="A129" s="11" t="s">
        <v>159</v>
      </c>
      <c r="B129" s="10" t="s">
        <v>58</v>
      </c>
      <c r="C129" s="10" t="s">
        <v>604</v>
      </c>
      <c r="D129" s="19">
        <v>43643</v>
      </c>
      <c r="E129" s="19">
        <v>47245</v>
      </c>
      <c r="F129" s="16">
        <v>1003.91</v>
      </c>
      <c r="G129" s="16">
        <v>10303.06</v>
      </c>
      <c r="H129" s="16">
        <v>8100</v>
      </c>
      <c r="I129" s="16">
        <f t="shared" si="1"/>
        <v>18403.059999999998</v>
      </c>
    </row>
    <row r="130" spans="1:258" ht="27" customHeight="1">
      <c r="A130" s="8" t="s">
        <v>158</v>
      </c>
      <c r="B130" s="7" t="s">
        <v>91</v>
      </c>
      <c r="C130" s="7" t="s">
        <v>605</v>
      </c>
      <c r="D130" s="18">
        <v>40165</v>
      </c>
      <c r="E130" s="18">
        <v>46682</v>
      </c>
      <c r="F130" s="15">
        <v>393114.51</v>
      </c>
      <c r="G130" s="15">
        <v>706413.24</v>
      </c>
      <c r="H130" s="15">
        <v>208656.91</v>
      </c>
      <c r="I130" s="15">
        <f t="shared" si="1"/>
        <v>915070.15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</row>
    <row r="131" spans="1:258" s="9" customFormat="1" ht="27" customHeight="1">
      <c r="A131" s="11" t="s">
        <v>157</v>
      </c>
      <c r="B131" s="10" t="s">
        <v>156</v>
      </c>
      <c r="C131" s="10" t="s">
        <v>606</v>
      </c>
      <c r="D131" s="19">
        <v>40137</v>
      </c>
      <c r="E131" s="19">
        <v>45657</v>
      </c>
      <c r="F131" s="16">
        <v>1040</v>
      </c>
      <c r="G131" s="16">
        <v>11595.35</v>
      </c>
      <c r="H131" s="16">
        <v>2319.0700000000002</v>
      </c>
      <c r="I131" s="16">
        <f t="shared" si="1"/>
        <v>13914.42</v>
      </c>
    </row>
    <row r="132" spans="1:258" ht="27" customHeight="1">
      <c r="A132" s="8" t="s">
        <v>155</v>
      </c>
      <c r="B132" s="7" t="s">
        <v>46</v>
      </c>
      <c r="C132" s="7" t="s">
        <v>607</v>
      </c>
      <c r="D132" s="18">
        <v>40247</v>
      </c>
      <c r="E132" s="18">
        <v>46762</v>
      </c>
      <c r="F132" s="15">
        <v>14.4</v>
      </c>
      <c r="G132" s="15">
        <v>2173.5100000000002</v>
      </c>
      <c r="H132" s="15">
        <v>8050.64</v>
      </c>
      <c r="I132" s="15">
        <f t="shared" si="1"/>
        <v>10224.150000000001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</row>
    <row r="133" spans="1:258" s="9" customFormat="1" ht="27" customHeight="1">
      <c r="A133" s="11" t="s">
        <v>154</v>
      </c>
      <c r="B133" s="10" t="s">
        <v>153</v>
      </c>
      <c r="C133" s="10" t="s">
        <v>608</v>
      </c>
      <c r="D133" s="19">
        <v>41991</v>
      </c>
      <c r="E133" s="19">
        <v>44205</v>
      </c>
      <c r="F133" s="16">
        <v>377.24</v>
      </c>
      <c r="G133" s="16">
        <v>7457.55</v>
      </c>
      <c r="H133" s="16">
        <v>3600</v>
      </c>
      <c r="I133" s="16">
        <f t="shared" si="1"/>
        <v>11057.55</v>
      </c>
    </row>
    <row r="134" spans="1:258" ht="27" customHeight="1">
      <c r="A134" s="8">
        <v>1244</v>
      </c>
      <c r="B134" s="7" t="s">
        <v>152</v>
      </c>
      <c r="C134" s="7" t="s">
        <v>609</v>
      </c>
      <c r="D134" s="18">
        <v>40638</v>
      </c>
      <c r="E134" s="18">
        <v>53294</v>
      </c>
      <c r="F134" s="15">
        <v>1275</v>
      </c>
      <c r="G134" s="15">
        <v>0</v>
      </c>
      <c r="H134" s="15">
        <v>0</v>
      </c>
      <c r="I134" s="15">
        <f t="shared" si="1"/>
        <v>0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</row>
    <row r="135" spans="1:258" s="9" customFormat="1" ht="27" customHeight="1">
      <c r="A135" s="11" t="s">
        <v>151</v>
      </c>
      <c r="B135" s="10" t="s">
        <v>98</v>
      </c>
      <c r="C135" s="10" t="s">
        <v>610</v>
      </c>
      <c r="D135" s="19">
        <v>40541</v>
      </c>
      <c r="E135" s="19">
        <v>49686</v>
      </c>
      <c r="F135" s="16">
        <v>104391.07</v>
      </c>
      <c r="G135" s="16">
        <v>263317.52</v>
      </c>
      <c r="H135" s="16">
        <v>44279</v>
      </c>
      <c r="I135" s="16">
        <f t="shared" ref="I135:I198" si="2">G135+H135</f>
        <v>307596.52</v>
      </c>
    </row>
    <row r="136" spans="1:258" ht="27" customHeight="1">
      <c r="A136" s="8" t="s">
        <v>150</v>
      </c>
      <c r="B136" s="7" t="s">
        <v>414</v>
      </c>
      <c r="C136" s="7" t="s">
        <v>611</v>
      </c>
      <c r="D136" s="18">
        <v>40638</v>
      </c>
      <c r="E136" s="18">
        <v>47688</v>
      </c>
      <c r="F136" s="15">
        <v>1678.73</v>
      </c>
      <c r="G136" s="15">
        <v>3466.71</v>
      </c>
      <c r="H136" s="15">
        <v>9393.48</v>
      </c>
      <c r="I136" s="15">
        <f t="shared" si="2"/>
        <v>12860.189999999999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</row>
    <row r="137" spans="1:258" s="9" customFormat="1" ht="27" customHeight="1">
      <c r="A137" s="11" t="s">
        <v>148</v>
      </c>
      <c r="B137" s="10" t="s">
        <v>147</v>
      </c>
      <c r="C137" s="10" t="s">
        <v>612</v>
      </c>
      <c r="D137" s="19">
        <v>41087</v>
      </c>
      <c r="E137" s="19">
        <v>44767</v>
      </c>
      <c r="F137" s="16">
        <v>686.82</v>
      </c>
      <c r="G137" s="16">
        <v>1023.69</v>
      </c>
      <c r="H137" s="16">
        <v>11699.25</v>
      </c>
      <c r="I137" s="16">
        <f t="shared" si="2"/>
        <v>12722.94</v>
      </c>
    </row>
    <row r="138" spans="1:258" ht="27" customHeight="1">
      <c r="A138" s="8" t="s">
        <v>146</v>
      </c>
      <c r="B138" s="7" t="s">
        <v>24</v>
      </c>
      <c r="C138" s="7" t="s">
        <v>613</v>
      </c>
      <c r="D138" s="18">
        <v>40638</v>
      </c>
      <c r="E138" s="18">
        <v>47971</v>
      </c>
      <c r="F138" s="15">
        <v>1095</v>
      </c>
      <c r="G138" s="15">
        <v>9351.48</v>
      </c>
      <c r="H138" s="15">
        <v>730.34</v>
      </c>
      <c r="I138" s="15">
        <f t="shared" si="2"/>
        <v>10081.82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</row>
    <row r="139" spans="1:258" s="9" customFormat="1" ht="27" customHeight="1">
      <c r="A139" s="11" t="s">
        <v>145</v>
      </c>
      <c r="B139" s="10" t="s">
        <v>144</v>
      </c>
      <c r="C139" s="10" t="s">
        <v>614</v>
      </c>
      <c r="D139" s="19">
        <v>40954</v>
      </c>
      <c r="E139" s="19">
        <v>46448</v>
      </c>
      <c r="F139" s="16">
        <v>2596.8000000000002</v>
      </c>
      <c r="G139" s="16">
        <v>20250.29</v>
      </c>
      <c r="H139" s="16">
        <v>1924.22</v>
      </c>
      <c r="I139" s="16">
        <f t="shared" si="2"/>
        <v>22174.510000000002</v>
      </c>
    </row>
    <row r="140" spans="1:258" ht="27" customHeight="1">
      <c r="A140" s="8" t="s">
        <v>143</v>
      </c>
      <c r="B140" s="7" t="s">
        <v>142</v>
      </c>
      <c r="C140" s="7" t="s">
        <v>615</v>
      </c>
      <c r="D140" s="18">
        <v>41060</v>
      </c>
      <c r="E140" s="18">
        <v>46564</v>
      </c>
      <c r="F140" s="15">
        <v>1233.23</v>
      </c>
      <c r="G140" s="15">
        <v>52300</v>
      </c>
      <c r="H140" s="15">
        <v>3600</v>
      </c>
      <c r="I140" s="15">
        <f t="shared" si="2"/>
        <v>55900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</row>
    <row r="141" spans="1:258" s="9" customFormat="1" ht="27" customHeight="1">
      <c r="A141" s="11" t="s">
        <v>141</v>
      </c>
      <c r="B141" s="10" t="s">
        <v>139</v>
      </c>
      <c r="C141" s="10" t="s">
        <v>617</v>
      </c>
      <c r="D141" s="19">
        <v>41087</v>
      </c>
      <c r="E141" s="19">
        <v>46594</v>
      </c>
      <c r="F141" s="16">
        <v>11653.61</v>
      </c>
      <c r="G141" s="16">
        <v>37615.17</v>
      </c>
      <c r="H141" s="16">
        <v>7523.03</v>
      </c>
      <c r="I141" s="16">
        <f t="shared" si="2"/>
        <v>45138.2</v>
      </c>
    </row>
    <row r="142" spans="1:258" ht="27" customHeight="1">
      <c r="A142" s="8" t="s">
        <v>140</v>
      </c>
      <c r="B142" s="7" t="s">
        <v>139</v>
      </c>
      <c r="C142" s="7" t="s">
        <v>618</v>
      </c>
      <c r="D142" s="18">
        <v>42213</v>
      </c>
      <c r="E142" s="18">
        <v>45510</v>
      </c>
      <c r="F142" s="15">
        <v>9938.52</v>
      </c>
      <c r="G142" s="15">
        <v>34795.519999999997</v>
      </c>
      <c r="H142" s="15">
        <v>38485.15</v>
      </c>
      <c r="I142" s="15">
        <f t="shared" si="2"/>
        <v>73280.67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</row>
    <row r="143" spans="1:258" s="9" customFormat="1" ht="27" customHeight="1">
      <c r="A143" s="11" t="s">
        <v>138</v>
      </c>
      <c r="B143" s="10" t="s">
        <v>137</v>
      </c>
      <c r="C143" s="10" t="s">
        <v>603</v>
      </c>
      <c r="D143" s="19">
        <v>43601</v>
      </c>
      <c r="E143" s="19">
        <v>47782</v>
      </c>
      <c r="F143" s="16">
        <v>2150</v>
      </c>
      <c r="G143" s="16">
        <v>11407.31</v>
      </c>
      <c r="H143" s="16">
        <v>1380</v>
      </c>
      <c r="I143" s="16">
        <f t="shared" si="2"/>
        <v>12787.31</v>
      </c>
    </row>
    <row r="144" spans="1:258" ht="27" customHeight="1">
      <c r="A144" s="8" t="s">
        <v>136</v>
      </c>
      <c r="B144" s="7" t="s">
        <v>135</v>
      </c>
      <c r="C144" s="7" t="s">
        <v>619</v>
      </c>
      <c r="D144" s="18">
        <v>41087</v>
      </c>
      <c r="E144" s="18">
        <v>44769</v>
      </c>
      <c r="F144" s="15">
        <v>1000</v>
      </c>
      <c r="G144" s="15">
        <v>19647.7</v>
      </c>
      <c r="H144" s="15">
        <v>718.37</v>
      </c>
      <c r="I144" s="15">
        <f t="shared" si="2"/>
        <v>20366.07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</row>
    <row r="145" spans="1:258" s="9" customFormat="1" ht="27" customHeight="1">
      <c r="A145" s="11" t="s">
        <v>134</v>
      </c>
      <c r="B145" s="10" t="s">
        <v>133</v>
      </c>
      <c r="C145" s="10" t="s">
        <v>616</v>
      </c>
      <c r="D145" s="19">
        <v>42213</v>
      </c>
      <c r="E145" s="19">
        <v>44399</v>
      </c>
      <c r="F145" s="16">
        <v>750</v>
      </c>
      <c r="G145" s="16">
        <v>7583.55</v>
      </c>
      <c r="H145" s="16">
        <v>750</v>
      </c>
      <c r="I145" s="16">
        <f t="shared" si="2"/>
        <v>8333.5499999999993</v>
      </c>
    </row>
    <row r="146" spans="1:258" ht="27" customHeight="1">
      <c r="A146" s="8" t="s">
        <v>132</v>
      </c>
      <c r="B146" s="7" t="s">
        <v>131</v>
      </c>
      <c r="C146" s="7" t="s">
        <v>620</v>
      </c>
      <c r="D146" s="18">
        <v>41311</v>
      </c>
      <c r="E146" s="18">
        <v>48631</v>
      </c>
      <c r="F146" s="15">
        <v>416.58</v>
      </c>
      <c r="G146" s="15">
        <v>22826.81</v>
      </c>
      <c r="H146" s="15">
        <v>900</v>
      </c>
      <c r="I146" s="15">
        <f t="shared" si="2"/>
        <v>23726.81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</row>
    <row r="147" spans="1:258" s="9" customFormat="1" ht="27" customHeight="1">
      <c r="A147" s="11" t="s">
        <v>130</v>
      </c>
      <c r="B147" s="10" t="s">
        <v>129</v>
      </c>
      <c r="C147" s="10" t="s">
        <v>621</v>
      </c>
      <c r="D147" s="19">
        <v>41171</v>
      </c>
      <c r="E147" s="19">
        <v>44958</v>
      </c>
      <c r="F147" s="16">
        <v>20483.18</v>
      </c>
      <c r="G147" s="16">
        <v>56649.24</v>
      </c>
      <c r="H147" s="16">
        <v>37704</v>
      </c>
      <c r="I147" s="16">
        <f t="shared" si="2"/>
        <v>94353.239999999991</v>
      </c>
    </row>
    <row r="148" spans="1:258" ht="27" customHeight="1">
      <c r="A148" s="8" t="s">
        <v>128</v>
      </c>
      <c r="B148" s="7" t="s">
        <v>127</v>
      </c>
      <c r="C148" s="7" t="s">
        <v>622</v>
      </c>
      <c r="D148" s="18">
        <v>41255</v>
      </c>
      <c r="E148" s="18">
        <v>44564</v>
      </c>
      <c r="F148" s="15">
        <v>1000</v>
      </c>
      <c r="G148" s="15">
        <v>11944.96</v>
      </c>
      <c r="H148" s="15">
        <v>661.93</v>
      </c>
      <c r="I148" s="15">
        <f t="shared" si="2"/>
        <v>12606.89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</row>
    <row r="149" spans="1:258" s="9" customFormat="1" ht="27" customHeight="1">
      <c r="A149" s="11" t="s">
        <v>126</v>
      </c>
      <c r="B149" s="10" t="s">
        <v>91</v>
      </c>
      <c r="C149" s="10" t="s">
        <v>623</v>
      </c>
      <c r="D149" s="19">
        <v>41451</v>
      </c>
      <c r="E149" s="19">
        <v>45325</v>
      </c>
      <c r="F149" s="16">
        <v>4825</v>
      </c>
      <c r="G149" s="16">
        <v>36908.44</v>
      </c>
      <c r="H149" s="16">
        <v>2439.83</v>
      </c>
      <c r="I149" s="16">
        <f t="shared" si="2"/>
        <v>39348.270000000004</v>
      </c>
    </row>
    <row r="150" spans="1:258" ht="27" customHeight="1">
      <c r="A150" s="8" t="s">
        <v>125</v>
      </c>
      <c r="B150" s="7" t="s">
        <v>124</v>
      </c>
      <c r="C150" s="7" t="s">
        <v>624</v>
      </c>
      <c r="D150" s="18">
        <v>41451</v>
      </c>
      <c r="E150" s="18">
        <v>44722</v>
      </c>
      <c r="F150" s="15">
        <v>4050</v>
      </c>
      <c r="G150" s="15">
        <v>30328.18</v>
      </c>
      <c r="H150" s="15">
        <v>2640</v>
      </c>
      <c r="I150" s="15">
        <f t="shared" si="2"/>
        <v>32968.18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</row>
    <row r="151" spans="1:258" s="9" customFormat="1" ht="27" customHeight="1">
      <c r="A151" s="11" t="s">
        <v>123</v>
      </c>
      <c r="B151" s="10" t="s">
        <v>122</v>
      </c>
      <c r="C151" s="10" t="s">
        <v>625</v>
      </c>
      <c r="D151" s="19">
        <v>41373</v>
      </c>
      <c r="E151" s="19">
        <v>44674</v>
      </c>
      <c r="F151" s="16">
        <v>433.26</v>
      </c>
      <c r="G151" s="16">
        <v>4619.45</v>
      </c>
      <c r="H151" s="16">
        <v>105.83</v>
      </c>
      <c r="I151" s="16">
        <f t="shared" si="2"/>
        <v>4725.28</v>
      </c>
    </row>
    <row r="152" spans="1:258" ht="27" customHeight="1">
      <c r="A152" s="8" t="s">
        <v>121</v>
      </c>
      <c r="B152" s="7" t="s">
        <v>120</v>
      </c>
      <c r="C152" s="7" t="s">
        <v>626</v>
      </c>
      <c r="D152" s="18">
        <v>41451</v>
      </c>
      <c r="E152" s="18">
        <v>44751</v>
      </c>
      <c r="F152" s="15">
        <v>1000</v>
      </c>
      <c r="G152" s="15">
        <v>5693.35</v>
      </c>
      <c r="H152" s="15">
        <v>560</v>
      </c>
      <c r="I152" s="15">
        <f t="shared" si="2"/>
        <v>6253.35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</row>
    <row r="153" spans="1:258" s="9" customFormat="1" ht="27" customHeight="1">
      <c r="A153" s="11" t="s">
        <v>119</v>
      </c>
      <c r="B153" s="10" t="s">
        <v>91</v>
      </c>
      <c r="C153" s="10" t="s">
        <v>627</v>
      </c>
      <c r="D153" s="19">
        <v>41451</v>
      </c>
      <c r="E153" s="19">
        <v>48769</v>
      </c>
      <c r="F153" s="16">
        <v>15055.14</v>
      </c>
      <c r="G153" s="16">
        <v>34440.54</v>
      </c>
      <c r="H153" s="16">
        <v>48828.25</v>
      </c>
      <c r="I153" s="16">
        <f t="shared" si="2"/>
        <v>83268.790000000008</v>
      </c>
    </row>
    <row r="154" spans="1:258" ht="27" customHeight="1">
      <c r="A154" s="8" t="s">
        <v>118</v>
      </c>
      <c r="B154" s="7" t="s">
        <v>117</v>
      </c>
      <c r="C154" s="7" t="s">
        <v>628</v>
      </c>
      <c r="D154" s="18">
        <v>41543</v>
      </c>
      <c r="E154" s="18">
        <v>54349</v>
      </c>
      <c r="F154" s="15">
        <v>232760.1</v>
      </c>
      <c r="G154" s="15">
        <v>848740.54</v>
      </c>
      <c r="H154" s="15">
        <v>166255.53</v>
      </c>
      <c r="I154" s="15">
        <f t="shared" si="2"/>
        <v>1014996.0700000001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</row>
    <row r="155" spans="1:258" s="9" customFormat="1" ht="27" customHeight="1">
      <c r="A155" s="11" t="s">
        <v>116</v>
      </c>
      <c r="B155" s="10" t="s">
        <v>115</v>
      </c>
      <c r="C155" s="10" t="s">
        <v>629</v>
      </c>
      <c r="D155" s="19">
        <v>41543</v>
      </c>
      <c r="E155" s="19">
        <v>48870</v>
      </c>
      <c r="F155" s="16">
        <v>900</v>
      </c>
      <c r="G155" s="16">
        <v>3566.16</v>
      </c>
      <c r="H155" s="16">
        <v>5000</v>
      </c>
      <c r="I155" s="16">
        <f t="shared" si="2"/>
        <v>8566.16</v>
      </c>
    </row>
    <row r="156" spans="1:258" ht="27" customHeight="1">
      <c r="A156" s="8" t="s">
        <v>114</v>
      </c>
      <c r="B156" s="7" t="s">
        <v>113</v>
      </c>
      <c r="C156" s="7" t="s">
        <v>630</v>
      </c>
      <c r="D156" s="18">
        <v>41543</v>
      </c>
      <c r="E156" s="18">
        <v>45946</v>
      </c>
      <c r="F156" s="15">
        <v>13252.5</v>
      </c>
      <c r="G156" s="15">
        <v>62515.69</v>
      </c>
      <c r="H156" s="15">
        <v>6000</v>
      </c>
      <c r="I156" s="15">
        <f t="shared" si="2"/>
        <v>68515.69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</row>
    <row r="157" spans="1:258" s="9" customFormat="1" ht="27" customHeight="1">
      <c r="A157" s="11" t="s">
        <v>112</v>
      </c>
      <c r="B157" s="10" t="s">
        <v>111</v>
      </c>
      <c r="C157" s="10" t="s">
        <v>631</v>
      </c>
      <c r="D157" s="19">
        <v>41619</v>
      </c>
      <c r="E157" s="19">
        <v>54426</v>
      </c>
      <c r="F157" s="16">
        <v>40.36</v>
      </c>
      <c r="G157" s="16">
        <v>40.85</v>
      </c>
      <c r="H157" s="16">
        <v>8.17</v>
      </c>
      <c r="I157" s="16">
        <f t="shared" si="2"/>
        <v>49.02</v>
      </c>
    </row>
    <row r="158" spans="1:258" ht="27" customHeight="1">
      <c r="A158" s="8" t="s">
        <v>110</v>
      </c>
      <c r="B158" s="7" t="s">
        <v>58</v>
      </c>
      <c r="C158" s="7" t="s">
        <v>632</v>
      </c>
      <c r="D158" s="18">
        <v>41753</v>
      </c>
      <c r="E158" s="18">
        <v>45426</v>
      </c>
      <c r="F158" s="15">
        <v>817.17</v>
      </c>
      <c r="G158" s="15">
        <v>13358.8</v>
      </c>
      <c r="H158" s="15">
        <v>600</v>
      </c>
      <c r="I158" s="15">
        <f t="shared" si="2"/>
        <v>13958.8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</row>
    <row r="159" spans="1:258" s="9" customFormat="1" ht="27" customHeight="1">
      <c r="A159" s="11">
        <v>1325</v>
      </c>
      <c r="B159" s="10" t="s">
        <v>389</v>
      </c>
      <c r="C159" s="10" t="s">
        <v>633</v>
      </c>
      <c r="D159" s="19">
        <v>41753</v>
      </c>
      <c r="E159" s="19">
        <v>49632</v>
      </c>
      <c r="F159" s="16">
        <v>54871.38</v>
      </c>
      <c r="G159" s="16">
        <v>265921.52</v>
      </c>
      <c r="H159" s="16">
        <v>109446.75</v>
      </c>
      <c r="I159" s="16">
        <f t="shared" si="2"/>
        <v>375368.27</v>
      </c>
    </row>
    <row r="160" spans="1:258" ht="27" customHeight="1">
      <c r="A160" s="8" t="s">
        <v>109</v>
      </c>
      <c r="B160" s="7" t="s">
        <v>108</v>
      </c>
      <c r="C160" s="7" t="s">
        <v>517</v>
      </c>
      <c r="D160" s="18">
        <v>41820</v>
      </c>
      <c r="E160" s="18">
        <v>45494</v>
      </c>
      <c r="F160" s="15">
        <v>3325</v>
      </c>
      <c r="G160" s="15">
        <v>15128.6</v>
      </c>
      <c r="H160" s="15">
        <v>1600</v>
      </c>
      <c r="I160" s="15">
        <f t="shared" si="2"/>
        <v>16728.599999999999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</row>
    <row r="161" spans="1:258" s="9" customFormat="1" ht="27" customHeight="1">
      <c r="A161" s="11" t="s">
        <v>107</v>
      </c>
      <c r="B161" s="10" t="s">
        <v>106</v>
      </c>
      <c r="C161" s="10" t="s">
        <v>634</v>
      </c>
      <c r="D161" s="19">
        <v>42916</v>
      </c>
      <c r="E161" s="19">
        <v>46685</v>
      </c>
      <c r="F161" s="16">
        <v>942</v>
      </c>
      <c r="G161" s="16">
        <v>8209.19</v>
      </c>
      <c r="H161" s="16">
        <v>480</v>
      </c>
      <c r="I161" s="16">
        <f t="shared" si="2"/>
        <v>8689.19</v>
      </c>
    </row>
    <row r="162" spans="1:258" ht="27" customHeight="1">
      <c r="A162" s="8" t="s">
        <v>105</v>
      </c>
      <c r="B162" s="7" t="s">
        <v>104</v>
      </c>
      <c r="C162" s="7" t="s">
        <v>635</v>
      </c>
      <c r="D162" s="18">
        <v>42916</v>
      </c>
      <c r="E162" s="18">
        <v>44386</v>
      </c>
      <c r="F162" s="15">
        <v>500</v>
      </c>
      <c r="G162" s="15">
        <v>1356.87</v>
      </c>
      <c r="H162" s="15">
        <v>300</v>
      </c>
      <c r="I162" s="15">
        <f t="shared" si="2"/>
        <v>1656.87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</row>
    <row r="163" spans="1:258" s="9" customFormat="1" ht="27" customHeight="1">
      <c r="A163" s="11" t="s">
        <v>103</v>
      </c>
      <c r="B163" s="10" t="s">
        <v>102</v>
      </c>
      <c r="C163" s="10" t="s">
        <v>636</v>
      </c>
      <c r="D163" s="19">
        <v>41991</v>
      </c>
      <c r="E163" s="19">
        <v>51143</v>
      </c>
      <c r="F163" s="16">
        <v>1497.98</v>
      </c>
      <c r="G163" s="16">
        <v>7313.98</v>
      </c>
      <c r="H163" s="16">
        <v>5000</v>
      </c>
      <c r="I163" s="16">
        <f t="shared" si="2"/>
        <v>12313.98</v>
      </c>
    </row>
    <row r="164" spans="1:258" ht="27" customHeight="1">
      <c r="A164" s="8" t="s">
        <v>101</v>
      </c>
      <c r="B164" s="7" t="s">
        <v>100</v>
      </c>
      <c r="C164" s="7" t="s">
        <v>637</v>
      </c>
      <c r="D164" s="18">
        <v>41991</v>
      </c>
      <c r="E164" s="18">
        <v>49324</v>
      </c>
      <c r="F164" s="15">
        <v>9086.74</v>
      </c>
      <c r="G164" s="15">
        <v>12425.3</v>
      </c>
      <c r="H164" s="15">
        <v>2468.08</v>
      </c>
      <c r="I164" s="15">
        <f t="shared" si="2"/>
        <v>14893.38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</row>
    <row r="165" spans="1:258" s="9" customFormat="1" ht="27" customHeight="1">
      <c r="A165" s="11" t="s">
        <v>99</v>
      </c>
      <c r="B165" s="10" t="s">
        <v>98</v>
      </c>
      <c r="C165" s="10" t="s">
        <v>638</v>
      </c>
      <c r="D165" s="19">
        <v>42999</v>
      </c>
      <c r="E165" s="19">
        <v>46780</v>
      </c>
      <c r="F165" s="16">
        <v>17068.39</v>
      </c>
      <c r="G165" s="16">
        <v>170495.75</v>
      </c>
      <c r="H165" s="16">
        <v>7535.35</v>
      </c>
      <c r="I165" s="16">
        <f t="shared" si="2"/>
        <v>178031.1</v>
      </c>
    </row>
    <row r="166" spans="1:258" ht="27" customHeight="1">
      <c r="A166" s="8" t="s">
        <v>96</v>
      </c>
      <c r="B166" s="7" t="s">
        <v>95</v>
      </c>
      <c r="C166" s="7" t="s">
        <v>639</v>
      </c>
      <c r="D166" s="18">
        <v>42054</v>
      </c>
      <c r="E166" s="18">
        <v>49378</v>
      </c>
      <c r="F166" s="15">
        <v>3171</v>
      </c>
      <c r="G166" s="15">
        <v>19748.740000000002</v>
      </c>
      <c r="H166" s="15">
        <v>1500</v>
      </c>
      <c r="I166" s="15">
        <f t="shared" si="2"/>
        <v>21248.74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</row>
    <row r="167" spans="1:258" s="9" customFormat="1" ht="27" customHeight="1">
      <c r="A167" s="11" t="s">
        <v>94</v>
      </c>
      <c r="B167" s="10" t="s">
        <v>93</v>
      </c>
      <c r="C167" s="10" t="s">
        <v>640</v>
      </c>
      <c r="D167" s="19">
        <v>41991</v>
      </c>
      <c r="E167" s="19">
        <v>47860</v>
      </c>
      <c r="F167" s="16">
        <v>2002</v>
      </c>
      <c r="G167" s="16">
        <v>11919.04</v>
      </c>
      <c r="H167" s="16">
        <v>648.94000000000005</v>
      </c>
      <c r="I167" s="16">
        <f t="shared" si="2"/>
        <v>12567.980000000001</v>
      </c>
    </row>
    <row r="168" spans="1:258" ht="27" customHeight="1">
      <c r="A168" s="8" t="s">
        <v>92</v>
      </c>
      <c r="B168" s="7" t="s">
        <v>91</v>
      </c>
      <c r="C168" s="7" t="s">
        <v>641</v>
      </c>
      <c r="D168" s="18">
        <v>42110</v>
      </c>
      <c r="E168" s="18">
        <v>54906</v>
      </c>
      <c r="F168" s="15">
        <v>5067.9799999999996</v>
      </c>
      <c r="G168" s="15">
        <v>7349.4</v>
      </c>
      <c r="H168" s="15">
        <v>1469.88</v>
      </c>
      <c r="I168" s="15">
        <f t="shared" si="2"/>
        <v>8819.2799999999988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</row>
    <row r="169" spans="1:258" s="9" customFormat="1" ht="27" customHeight="1">
      <c r="A169" s="11" t="s">
        <v>90</v>
      </c>
      <c r="B169" s="10" t="s">
        <v>91</v>
      </c>
      <c r="C169" s="10" t="s">
        <v>642</v>
      </c>
      <c r="D169" s="19">
        <v>42355</v>
      </c>
      <c r="E169" s="19">
        <v>45988</v>
      </c>
      <c r="F169" s="16">
        <v>11498.31</v>
      </c>
      <c r="G169" s="16">
        <v>52111.76</v>
      </c>
      <c r="H169" s="16">
        <v>10422.36</v>
      </c>
      <c r="I169" s="16">
        <f t="shared" si="2"/>
        <v>62534.12</v>
      </c>
    </row>
    <row r="170" spans="1:258" ht="27" customHeight="1">
      <c r="A170" s="8">
        <v>1349</v>
      </c>
      <c r="B170" s="7" t="s">
        <v>347</v>
      </c>
      <c r="C170" s="7" t="s">
        <v>643</v>
      </c>
      <c r="D170" s="18">
        <v>42271</v>
      </c>
      <c r="E170" s="18">
        <v>44278</v>
      </c>
      <c r="F170" s="15">
        <v>4306.5600000000004</v>
      </c>
      <c r="G170" s="15">
        <v>16989.2</v>
      </c>
      <c r="H170" s="15">
        <v>3600</v>
      </c>
      <c r="I170" s="15">
        <f t="shared" si="2"/>
        <v>20589.2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</row>
    <row r="171" spans="1:258" s="9" customFormat="1" ht="27" customHeight="1">
      <c r="A171" s="11" t="s">
        <v>89</v>
      </c>
      <c r="B171" s="10" t="s">
        <v>18</v>
      </c>
      <c r="C171" s="10" t="s">
        <v>644</v>
      </c>
      <c r="D171" s="19">
        <v>42424</v>
      </c>
      <c r="E171" s="19">
        <v>46088</v>
      </c>
      <c r="F171" s="16">
        <v>333</v>
      </c>
      <c r="G171" s="16">
        <v>3952.53</v>
      </c>
      <c r="H171" s="16">
        <v>900</v>
      </c>
      <c r="I171" s="16">
        <f t="shared" si="2"/>
        <v>4852.5300000000007</v>
      </c>
    </row>
    <row r="172" spans="1:258" ht="27" customHeight="1">
      <c r="A172" s="8" t="s">
        <v>88</v>
      </c>
      <c r="B172" s="7" t="s">
        <v>87</v>
      </c>
      <c r="C172" s="7" t="s">
        <v>645</v>
      </c>
      <c r="D172" s="18">
        <v>42110</v>
      </c>
      <c r="E172" s="18">
        <v>47608</v>
      </c>
      <c r="F172" s="15">
        <v>1620</v>
      </c>
      <c r="G172" s="15">
        <v>14248.05</v>
      </c>
      <c r="H172" s="15">
        <v>1200</v>
      </c>
      <c r="I172" s="15">
        <f t="shared" si="2"/>
        <v>15448.05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</row>
    <row r="173" spans="1:258" s="9" customFormat="1" ht="27" customHeight="1">
      <c r="A173" s="11" t="s">
        <v>86</v>
      </c>
      <c r="B173" s="10" t="s">
        <v>85</v>
      </c>
      <c r="C173" s="10" t="s">
        <v>644</v>
      </c>
      <c r="D173" s="19">
        <v>42213</v>
      </c>
      <c r="E173" s="19">
        <v>45875</v>
      </c>
      <c r="F173" s="16">
        <v>500</v>
      </c>
      <c r="G173" s="16">
        <v>6766.29</v>
      </c>
      <c r="H173" s="16">
        <v>320</v>
      </c>
      <c r="I173" s="16">
        <f t="shared" si="2"/>
        <v>7086.29</v>
      </c>
    </row>
    <row r="174" spans="1:258" ht="27" customHeight="1">
      <c r="A174" s="8" t="s">
        <v>84</v>
      </c>
      <c r="B174" s="7" t="s">
        <v>390</v>
      </c>
      <c r="C174" s="7" t="s">
        <v>646</v>
      </c>
      <c r="D174" s="18">
        <v>42271</v>
      </c>
      <c r="E174" s="18">
        <v>45936</v>
      </c>
      <c r="F174" s="15">
        <v>4622.3</v>
      </c>
      <c r="G174" s="15">
        <v>22161.3</v>
      </c>
      <c r="H174" s="15">
        <v>1000</v>
      </c>
      <c r="I174" s="15">
        <f t="shared" si="2"/>
        <v>23161.3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</row>
    <row r="175" spans="1:258" s="9" customFormat="1" ht="27" customHeight="1">
      <c r="A175" s="11" t="s">
        <v>83</v>
      </c>
      <c r="B175" s="10" t="s">
        <v>82</v>
      </c>
      <c r="C175" s="10" t="s">
        <v>644</v>
      </c>
      <c r="D175" s="19">
        <v>42355</v>
      </c>
      <c r="E175" s="19">
        <v>49686</v>
      </c>
      <c r="F175" s="16">
        <v>4050</v>
      </c>
      <c r="G175" s="16">
        <v>28285.72</v>
      </c>
      <c r="H175" s="16">
        <v>1600</v>
      </c>
      <c r="I175" s="16">
        <f t="shared" si="2"/>
        <v>29885.72</v>
      </c>
    </row>
    <row r="176" spans="1:258" ht="27" customHeight="1">
      <c r="A176" s="8" t="s">
        <v>81</v>
      </c>
      <c r="B176" s="7" t="s">
        <v>348</v>
      </c>
      <c r="C176" s="7" t="s">
        <v>647</v>
      </c>
      <c r="D176" s="18">
        <v>42481</v>
      </c>
      <c r="E176" s="18">
        <v>47977</v>
      </c>
      <c r="F176" s="15">
        <v>4706</v>
      </c>
      <c r="G176" s="15">
        <v>27505.200000000001</v>
      </c>
      <c r="H176" s="15">
        <v>2800</v>
      </c>
      <c r="I176" s="15">
        <f t="shared" si="2"/>
        <v>30305.200000000001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</row>
    <row r="177" spans="1:258" s="9" customFormat="1" ht="27" customHeight="1">
      <c r="A177" s="11" t="s">
        <v>80</v>
      </c>
      <c r="B177" s="10" t="s">
        <v>79</v>
      </c>
      <c r="C177" s="10" t="s">
        <v>78</v>
      </c>
      <c r="D177" s="19">
        <v>42481</v>
      </c>
      <c r="E177" s="19">
        <v>44742</v>
      </c>
      <c r="F177" s="16">
        <v>146.5</v>
      </c>
      <c r="G177" s="16">
        <v>4859.7299999999996</v>
      </c>
      <c r="H177" s="16">
        <v>6000</v>
      </c>
      <c r="I177" s="16">
        <f t="shared" si="2"/>
        <v>10859.73</v>
      </c>
    </row>
    <row r="178" spans="1:258" ht="27" customHeight="1">
      <c r="A178" s="8" t="s">
        <v>77</v>
      </c>
      <c r="B178" s="7" t="s">
        <v>76</v>
      </c>
      <c r="C178" s="7" t="s">
        <v>648</v>
      </c>
      <c r="D178" s="18">
        <v>42481</v>
      </c>
      <c r="E178" s="18">
        <v>44742</v>
      </c>
      <c r="F178" s="15">
        <v>146.5</v>
      </c>
      <c r="G178" s="15">
        <v>4435.91</v>
      </c>
      <c r="H178" s="15">
        <v>2525</v>
      </c>
      <c r="I178" s="15">
        <f t="shared" si="2"/>
        <v>6960.91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</row>
    <row r="179" spans="1:258" s="9" customFormat="1" ht="27" customHeight="1">
      <c r="A179" s="11" t="s">
        <v>75</v>
      </c>
      <c r="B179" s="10" t="s">
        <v>74</v>
      </c>
      <c r="C179" s="10" t="s">
        <v>649</v>
      </c>
      <c r="D179" s="19">
        <v>42647</v>
      </c>
      <c r="E179" s="19">
        <v>48139</v>
      </c>
      <c r="F179" s="16">
        <v>390</v>
      </c>
      <c r="G179" s="16">
        <v>3923.15</v>
      </c>
      <c r="H179" s="16">
        <v>1200</v>
      </c>
      <c r="I179" s="16">
        <f t="shared" si="2"/>
        <v>5123.1499999999996</v>
      </c>
    </row>
    <row r="180" spans="1:258" ht="27" customHeight="1">
      <c r="A180" s="8" t="s">
        <v>73</v>
      </c>
      <c r="B180" s="7" t="s">
        <v>72</v>
      </c>
      <c r="C180" s="7" t="s">
        <v>650</v>
      </c>
      <c r="D180" s="18">
        <v>42647</v>
      </c>
      <c r="E180" s="18">
        <v>46314</v>
      </c>
      <c r="F180" s="15">
        <v>500</v>
      </c>
      <c r="G180" s="15">
        <v>7287.35</v>
      </c>
      <c r="H180" s="15">
        <v>480</v>
      </c>
      <c r="I180" s="15">
        <f t="shared" si="2"/>
        <v>7767.35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</row>
    <row r="181" spans="1:258" s="9" customFormat="1" ht="27" customHeight="1">
      <c r="A181" s="11" t="s">
        <v>71</v>
      </c>
      <c r="B181" s="10" t="s">
        <v>70</v>
      </c>
      <c r="C181" s="10" t="s">
        <v>651</v>
      </c>
      <c r="D181" s="19">
        <v>42550</v>
      </c>
      <c r="E181" s="19">
        <v>49875</v>
      </c>
      <c r="F181" s="16">
        <v>5125</v>
      </c>
      <c r="G181" s="16">
        <v>45932.14</v>
      </c>
      <c r="H181" s="16">
        <v>2310</v>
      </c>
      <c r="I181" s="16">
        <f t="shared" si="2"/>
        <v>48242.14</v>
      </c>
    </row>
    <row r="182" spans="1:258" ht="27" customHeight="1">
      <c r="A182" s="8" t="s">
        <v>396</v>
      </c>
      <c r="B182" s="7" t="s">
        <v>29</v>
      </c>
      <c r="C182" s="7" t="s">
        <v>652</v>
      </c>
      <c r="D182" s="18">
        <v>43545</v>
      </c>
      <c r="E182" s="18">
        <v>45817</v>
      </c>
      <c r="F182" s="15">
        <v>1309</v>
      </c>
      <c r="G182" s="15">
        <v>0</v>
      </c>
      <c r="H182" s="15">
        <v>0</v>
      </c>
      <c r="I182" s="15">
        <f t="shared" si="2"/>
        <v>0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</row>
    <row r="183" spans="1:258" s="9" customFormat="1" ht="27" customHeight="1">
      <c r="A183" s="11" t="s">
        <v>69</v>
      </c>
      <c r="B183" s="10" t="s">
        <v>62</v>
      </c>
      <c r="C183" s="10" t="s">
        <v>653</v>
      </c>
      <c r="D183" s="19">
        <v>42647</v>
      </c>
      <c r="E183" s="19">
        <v>48146</v>
      </c>
      <c r="F183" s="16">
        <v>390</v>
      </c>
      <c r="G183" s="16">
        <v>1097.1400000000001</v>
      </c>
      <c r="H183" s="16">
        <v>1500</v>
      </c>
      <c r="I183" s="16">
        <f t="shared" si="2"/>
        <v>2597.1400000000003</v>
      </c>
    </row>
    <row r="184" spans="1:258" ht="27" customHeight="1">
      <c r="A184" s="8" t="s">
        <v>68</v>
      </c>
      <c r="B184" s="7" t="s">
        <v>67</v>
      </c>
      <c r="C184" s="7" t="s">
        <v>654</v>
      </c>
      <c r="D184" s="18">
        <v>43083</v>
      </c>
      <c r="E184" s="18">
        <v>49836</v>
      </c>
      <c r="F184" s="15">
        <v>10422.16</v>
      </c>
      <c r="G184" s="15">
        <v>67527.570000000007</v>
      </c>
      <c r="H184" s="15">
        <v>1875.13</v>
      </c>
      <c r="I184" s="15">
        <f t="shared" si="2"/>
        <v>69402.700000000012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</row>
    <row r="185" spans="1:258" s="9" customFormat="1" ht="27" customHeight="1">
      <c r="A185" s="11" t="s">
        <v>407</v>
      </c>
      <c r="B185" s="10" t="s">
        <v>28</v>
      </c>
      <c r="C185" s="10" t="s">
        <v>655</v>
      </c>
      <c r="D185" s="19">
        <v>43734</v>
      </c>
      <c r="E185" s="19">
        <v>47377</v>
      </c>
      <c r="F185" s="16">
        <v>156.25</v>
      </c>
      <c r="G185" s="16">
        <v>2427.46</v>
      </c>
      <c r="H185" s="16">
        <v>240</v>
      </c>
      <c r="I185" s="16">
        <f t="shared" si="2"/>
        <v>2667.46</v>
      </c>
    </row>
    <row r="186" spans="1:258" ht="27" customHeight="1">
      <c r="A186" s="8" t="s">
        <v>66</v>
      </c>
      <c r="B186" s="7" t="s">
        <v>65</v>
      </c>
      <c r="C186" s="7" t="s">
        <v>656</v>
      </c>
      <c r="D186" s="18">
        <v>42782</v>
      </c>
      <c r="E186" s="18">
        <v>46453</v>
      </c>
      <c r="F186" s="15">
        <v>1502.6</v>
      </c>
      <c r="G186" s="15">
        <v>44032.13</v>
      </c>
      <c r="H186" s="15">
        <v>900</v>
      </c>
      <c r="I186" s="15">
        <f t="shared" si="2"/>
        <v>44932.13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</row>
    <row r="187" spans="1:258" s="9" customFormat="1" ht="27" customHeight="1">
      <c r="A187" s="11" t="s">
        <v>64</v>
      </c>
      <c r="B187" s="10" t="s">
        <v>62</v>
      </c>
      <c r="C187" s="10" t="s">
        <v>657</v>
      </c>
      <c r="D187" s="19">
        <v>42999</v>
      </c>
      <c r="E187" s="19">
        <v>44103</v>
      </c>
      <c r="F187" s="16">
        <v>6000</v>
      </c>
      <c r="G187" s="16">
        <v>16879.2</v>
      </c>
      <c r="H187" s="16">
        <v>4000</v>
      </c>
      <c r="I187" s="16">
        <f t="shared" si="2"/>
        <v>20879.2</v>
      </c>
    </row>
    <row r="188" spans="1:258" ht="27" customHeight="1">
      <c r="A188" s="8" t="s">
        <v>63</v>
      </c>
      <c r="B188" s="7" t="s">
        <v>62</v>
      </c>
      <c r="C188" s="7" t="s">
        <v>658</v>
      </c>
      <c r="D188" s="18">
        <v>42999</v>
      </c>
      <c r="E188" s="18">
        <v>46669</v>
      </c>
      <c r="F188" s="15">
        <v>1319</v>
      </c>
      <c r="G188" s="15">
        <v>10602.45</v>
      </c>
      <c r="H188" s="15">
        <v>800</v>
      </c>
      <c r="I188" s="15">
        <f t="shared" si="2"/>
        <v>11402.45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</row>
    <row r="189" spans="1:258" s="9" customFormat="1" ht="27" customHeight="1">
      <c r="A189" s="11" t="s">
        <v>349</v>
      </c>
      <c r="B189" s="10" t="s">
        <v>26</v>
      </c>
      <c r="C189" s="10" t="s">
        <v>658</v>
      </c>
      <c r="D189" s="19">
        <v>43363</v>
      </c>
      <c r="E189" s="19">
        <v>47031</v>
      </c>
      <c r="F189" s="16">
        <v>1744.81</v>
      </c>
      <c r="G189" s="16">
        <v>39435.31</v>
      </c>
      <c r="H189" s="16">
        <v>981.69</v>
      </c>
      <c r="I189" s="16">
        <f t="shared" si="2"/>
        <v>40417</v>
      </c>
    </row>
    <row r="190" spans="1:258" ht="27" customHeight="1">
      <c r="A190" s="8" t="s">
        <v>61</v>
      </c>
      <c r="B190" s="7" t="s">
        <v>60</v>
      </c>
      <c r="C190" s="7" t="s">
        <v>659</v>
      </c>
      <c r="D190" s="18">
        <v>42999</v>
      </c>
      <c r="E190" s="18">
        <v>46669</v>
      </c>
      <c r="F190" s="15">
        <v>1100</v>
      </c>
      <c r="G190" s="15">
        <v>3094.52</v>
      </c>
      <c r="H190" s="15">
        <v>1470</v>
      </c>
      <c r="I190" s="15">
        <f t="shared" si="2"/>
        <v>4564.5200000000004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</row>
    <row r="191" spans="1:258" s="9" customFormat="1" ht="27" customHeight="1">
      <c r="A191" s="11" t="s">
        <v>350</v>
      </c>
      <c r="B191" s="10" t="s">
        <v>26</v>
      </c>
      <c r="C191" s="10" t="s">
        <v>660</v>
      </c>
      <c r="D191" s="19">
        <v>43083</v>
      </c>
      <c r="E191" s="19">
        <v>54185</v>
      </c>
      <c r="F191" s="16">
        <v>39600</v>
      </c>
      <c r="G191" s="16">
        <v>172029.42</v>
      </c>
      <c r="H191" s="16">
        <v>30020.93</v>
      </c>
      <c r="I191" s="16">
        <f t="shared" si="2"/>
        <v>202050.35</v>
      </c>
    </row>
    <row r="192" spans="1:258" ht="27" customHeight="1">
      <c r="A192" s="8" t="s">
        <v>351</v>
      </c>
      <c r="B192" s="7" t="s">
        <v>352</v>
      </c>
      <c r="C192" s="7" t="s">
        <v>661</v>
      </c>
      <c r="D192" s="18">
        <v>43230</v>
      </c>
      <c r="E192" s="18">
        <v>56032</v>
      </c>
      <c r="F192" s="15">
        <v>36120</v>
      </c>
      <c r="G192" s="15">
        <v>79731.28</v>
      </c>
      <c r="H192" s="15">
        <v>0</v>
      </c>
      <c r="I192" s="15">
        <f t="shared" si="2"/>
        <v>79731.28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</row>
    <row r="193" spans="1:258" s="9" customFormat="1" ht="27" customHeight="1">
      <c r="A193" s="11" t="s">
        <v>59</v>
      </c>
      <c r="B193" s="10" t="s">
        <v>58</v>
      </c>
      <c r="C193" s="10" t="s">
        <v>662</v>
      </c>
      <c r="D193" s="19">
        <v>43083</v>
      </c>
      <c r="E193" s="19">
        <v>46774</v>
      </c>
      <c r="F193" s="16">
        <v>700</v>
      </c>
      <c r="G193" s="16">
        <v>10280.19</v>
      </c>
      <c r="H193" s="16">
        <v>2100</v>
      </c>
      <c r="I193" s="16">
        <f t="shared" si="2"/>
        <v>12380.19</v>
      </c>
    </row>
    <row r="194" spans="1:258" ht="27" customHeight="1">
      <c r="A194" s="8" t="s">
        <v>353</v>
      </c>
      <c r="B194" s="7" t="s">
        <v>23</v>
      </c>
      <c r="C194" s="7" t="s">
        <v>663</v>
      </c>
      <c r="D194" s="18">
        <v>43230</v>
      </c>
      <c r="E194" s="18">
        <v>54563</v>
      </c>
      <c r="F194" s="15">
        <v>975.8</v>
      </c>
      <c r="G194" s="15">
        <v>2240.6799999999998</v>
      </c>
      <c r="H194" s="15">
        <v>2500</v>
      </c>
      <c r="I194" s="15">
        <f t="shared" si="2"/>
        <v>4740.68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</row>
    <row r="195" spans="1:258" s="9" customFormat="1" ht="27" customHeight="1">
      <c r="A195" s="11" t="s">
        <v>354</v>
      </c>
      <c r="B195" s="10" t="s">
        <v>355</v>
      </c>
      <c r="C195" s="10" t="s">
        <v>665</v>
      </c>
      <c r="D195" s="19">
        <v>43230</v>
      </c>
      <c r="E195" s="19">
        <v>52374</v>
      </c>
      <c r="F195" s="16">
        <v>1500</v>
      </c>
      <c r="G195" s="16">
        <v>15814.77</v>
      </c>
      <c r="H195" s="16">
        <v>800</v>
      </c>
      <c r="I195" s="16">
        <f t="shared" si="2"/>
        <v>16614.77</v>
      </c>
    </row>
    <row r="196" spans="1:258" ht="27" customHeight="1">
      <c r="A196" s="8" t="s">
        <v>356</v>
      </c>
      <c r="B196" s="7" t="s">
        <v>280</v>
      </c>
      <c r="C196" s="7" t="s">
        <v>666</v>
      </c>
      <c r="D196" s="18">
        <v>43279</v>
      </c>
      <c r="E196" s="18">
        <v>44918</v>
      </c>
      <c r="F196" s="15">
        <v>18116.03</v>
      </c>
      <c r="G196" s="15">
        <v>101597</v>
      </c>
      <c r="H196" s="15">
        <v>20320</v>
      </c>
      <c r="I196" s="15">
        <f t="shared" si="2"/>
        <v>121917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</row>
    <row r="197" spans="1:258" s="9" customFormat="1" ht="27" customHeight="1">
      <c r="A197" s="11" t="s">
        <v>357</v>
      </c>
      <c r="B197" s="10" t="s">
        <v>201</v>
      </c>
      <c r="C197" s="10" t="s">
        <v>667</v>
      </c>
      <c r="D197" s="19">
        <v>43363</v>
      </c>
      <c r="E197" s="19">
        <v>45053</v>
      </c>
      <c r="F197" s="16">
        <v>2626.75</v>
      </c>
      <c r="G197" s="16">
        <v>8960</v>
      </c>
      <c r="H197" s="16">
        <v>10093.98</v>
      </c>
      <c r="I197" s="16">
        <f t="shared" si="2"/>
        <v>19053.98</v>
      </c>
    </row>
    <row r="198" spans="1:258" ht="27" customHeight="1">
      <c r="A198" s="8" t="s">
        <v>358</v>
      </c>
      <c r="B198" s="7" t="s">
        <v>43</v>
      </c>
      <c r="C198" s="7" t="s">
        <v>668</v>
      </c>
      <c r="D198" s="18">
        <v>43363</v>
      </c>
      <c r="E198" s="18">
        <v>48855</v>
      </c>
      <c r="F198" s="15">
        <v>1563.2</v>
      </c>
      <c r="G198" s="15">
        <v>3158.64</v>
      </c>
      <c r="H198" s="15">
        <v>2306.56</v>
      </c>
      <c r="I198" s="15">
        <f t="shared" si="2"/>
        <v>5465.2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</row>
    <row r="199" spans="1:258" s="9" customFormat="1" ht="27" customHeight="1">
      <c r="A199" s="11" t="s">
        <v>359</v>
      </c>
      <c r="B199" s="10" t="s">
        <v>360</v>
      </c>
      <c r="C199" s="10" t="s">
        <v>664</v>
      </c>
      <c r="D199" s="19">
        <v>43425</v>
      </c>
      <c r="E199" s="19">
        <v>47090</v>
      </c>
      <c r="F199" s="16">
        <v>500</v>
      </c>
      <c r="G199" s="16">
        <v>6477.6</v>
      </c>
      <c r="H199" s="16">
        <v>301.11</v>
      </c>
      <c r="I199" s="16">
        <f t="shared" ref="I199:I262" si="3">G199+H199</f>
        <v>6778.71</v>
      </c>
    </row>
    <row r="200" spans="1:258" ht="27" customHeight="1">
      <c r="A200" s="8" t="s">
        <v>391</v>
      </c>
      <c r="B200" s="7" t="s">
        <v>380</v>
      </c>
      <c r="C200" s="7" t="s">
        <v>669</v>
      </c>
      <c r="D200" s="18">
        <v>43455</v>
      </c>
      <c r="E200" s="18">
        <v>55037</v>
      </c>
      <c r="F200" s="15">
        <v>2280.92</v>
      </c>
      <c r="G200" s="15">
        <v>24389.25</v>
      </c>
      <c r="H200" s="15">
        <v>0</v>
      </c>
      <c r="I200" s="15">
        <f t="shared" si="3"/>
        <v>24389.25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</row>
    <row r="201" spans="1:258" s="9" customFormat="1" ht="27" customHeight="1">
      <c r="A201" s="11" t="s">
        <v>392</v>
      </c>
      <c r="B201" s="10" t="s">
        <v>393</v>
      </c>
      <c r="C201" s="10" t="s">
        <v>670</v>
      </c>
      <c r="D201" s="19">
        <v>43460</v>
      </c>
      <c r="E201" s="19">
        <v>48945</v>
      </c>
      <c r="F201" s="16">
        <v>57.36</v>
      </c>
      <c r="G201" s="16">
        <v>198.62</v>
      </c>
      <c r="H201" s="16">
        <v>0</v>
      </c>
      <c r="I201" s="16">
        <f t="shared" si="3"/>
        <v>198.62</v>
      </c>
    </row>
    <row r="202" spans="1:258" ht="27" customHeight="1">
      <c r="A202" s="8">
        <v>1471</v>
      </c>
      <c r="B202" s="7" t="s">
        <v>399</v>
      </c>
      <c r="C202" s="7" t="s">
        <v>671</v>
      </c>
      <c r="D202" s="18">
        <v>43643</v>
      </c>
      <c r="E202" s="18">
        <v>47309</v>
      </c>
      <c r="F202" s="15">
        <v>1620</v>
      </c>
      <c r="G202" s="15">
        <v>10326.370000000001</v>
      </c>
      <c r="H202" s="15">
        <v>1250</v>
      </c>
      <c r="I202" s="15">
        <f t="shared" si="3"/>
        <v>11576.37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</row>
    <row r="203" spans="1:258" s="9" customFormat="1" ht="27" customHeight="1">
      <c r="A203" s="11" t="s">
        <v>416</v>
      </c>
      <c r="B203" s="10" t="s">
        <v>382</v>
      </c>
      <c r="C203" s="10" t="s">
        <v>672</v>
      </c>
      <c r="D203" s="19">
        <v>43881</v>
      </c>
      <c r="E203" s="19">
        <v>53030</v>
      </c>
      <c r="F203" s="16">
        <v>1431.5</v>
      </c>
      <c r="G203" s="16">
        <v>3287.08</v>
      </c>
      <c r="H203" s="16">
        <v>0</v>
      </c>
      <c r="I203" s="16">
        <f t="shared" si="3"/>
        <v>3287.08</v>
      </c>
    </row>
    <row r="204" spans="1:258" ht="27" customHeight="1">
      <c r="A204" s="8" t="s">
        <v>408</v>
      </c>
      <c r="B204" s="7" t="s">
        <v>409</v>
      </c>
      <c r="C204" s="7" t="s">
        <v>673</v>
      </c>
      <c r="D204" s="18">
        <v>43734</v>
      </c>
      <c r="E204" s="18">
        <v>47401</v>
      </c>
      <c r="F204" s="15">
        <v>93.75</v>
      </c>
      <c r="G204" s="15">
        <v>1348.62</v>
      </c>
      <c r="H204" s="15">
        <v>0</v>
      </c>
      <c r="I204" s="15">
        <f t="shared" si="3"/>
        <v>1348.62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</row>
    <row r="205" spans="1:258" s="9" customFormat="1" ht="27" customHeight="1">
      <c r="A205" s="11" t="s">
        <v>417</v>
      </c>
      <c r="B205" s="10" t="s">
        <v>412</v>
      </c>
      <c r="C205" s="10" t="s">
        <v>674</v>
      </c>
      <c r="D205" s="19">
        <v>43783</v>
      </c>
      <c r="E205" s="19">
        <v>52942</v>
      </c>
      <c r="F205" s="16">
        <v>5875.4</v>
      </c>
      <c r="G205" s="16">
        <v>22991.95</v>
      </c>
      <c r="H205" s="16">
        <v>0</v>
      </c>
      <c r="I205" s="16">
        <f t="shared" si="3"/>
        <v>22991.95</v>
      </c>
    </row>
    <row r="206" spans="1:258" ht="27" customHeight="1">
      <c r="A206" s="8" t="s">
        <v>410</v>
      </c>
      <c r="B206" s="7" t="s">
        <v>91</v>
      </c>
      <c r="C206" s="7" t="s">
        <v>675</v>
      </c>
      <c r="D206" s="18">
        <v>43734</v>
      </c>
      <c r="E206" s="18">
        <v>44911</v>
      </c>
      <c r="F206" s="15">
        <v>19785</v>
      </c>
      <c r="G206" s="15">
        <v>36831.760000000002</v>
      </c>
      <c r="H206" s="15">
        <v>7366.36</v>
      </c>
      <c r="I206" s="15">
        <f t="shared" si="3"/>
        <v>44198.12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</row>
    <row r="207" spans="1:258" s="9" customFormat="1" ht="27" customHeight="1">
      <c r="A207" s="11" t="s">
        <v>418</v>
      </c>
      <c r="B207" s="10" t="s">
        <v>413</v>
      </c>
      <c r="C207" s="10" t="s">
        <v>676</v>
      </c>
      <c r="D207" s="19">
        <v>43783</v>
      </c>
      <c r="E207" s="19">
        <v>52928</v>
      </c>
      <c r="F207" s="16">
        <v>1089.97</v>
      </c>
      <c r="G207" s="16">
        <v>4721.78</v>
      </c>
      <c r="H207" s="16">
        <v>4000</v>
      </c>
      <c r="I207" s="16">
        <f t="shared" si="3"/>
        <v>8721.7799999999988</v>
      </c>
    </row>
    <row r="208" spans="1:258" ht="27" customHeight="1">
      <c r="A208" s="8" t="s">
        <v>419</v>
      </c>
      <c r="B208" s="7" t="s">
        <v>420</v>
      </c>
      <c r="C208" s="7" t="s">
        <v>677</v>
      </c>
      <c r="D208" s="18">
        <v>44186</v>
      </c>
      <c r="E208" s="18">
        <v>49700</v>
      </c>
      <c r="F208" s="15">
        <v>2351</v>
      </c>
      <c r="G208" s="15">
        <v>0</v>
      </c>
      <c r="H208" s="15">
        <v>0</v>
      </c>
      <c r="I208" s="15">
        <f t="shared" si="3"/>
        <v>0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</row>
    <row r="209" spans="1:258" s="9" customFormat="1" ht="27" customHeight="1">
      <c r="A209" s="11" t="s">
        <v>421</v>
      </c>
      <c r="B209" s="10" t="s">
        <v>422</v>
      </c>
      <c r="C209" s="10" t="s">
        <v>678</v>
      </c>
      <c r="D209" s="19">
        <v>43881</v>
      </c>
      <c r="E209" s="19">
        <v>49379</v>
      </c>
      <c r="F209" s="16">
        <v>503.7</v>
      </c>
      <c r="G209" s="16">
        <v>4376.51</v>
      </c>
      <c r="H209" s="16">
        <v>0</v>
      </c>
      <c r="I209" s="16">
        <f t="shared" si="3"/>
        <v>4376.51</v>
      </c>
    </row>
    <row r="210" spans="1:258" ht="27" customHeight="1">
      <c r="A210" s="8" t="s">
        <v>423</v>
      </c>
      <c r="B210" s="7" t="s">
        <v>46</v>
      </c>
      <c r="C210" s="7" t="s">
        <v>679</v>
      </c>
      <c r="D210" s="18">
        <v>44186</v>
      </c>
      <c r="E210" s="18">
        <v>58824</v>
      </c>
      <c r="F210" s="15">
        <v>39588.54</v>
      </c>
      <c r="G210" s="15">
        <v>0</v>
      </c>
      <c r="H210" s="15">
        <v>0</v>
      </c>
      <c r="I210" s="15">
        <f t="shared" si="3"/>
        <v>0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</row>
    <row r="211" spans="1:258" s="9" customFormat="1" ht="27" customHeight="1">
      <c r="A211" s="11" t="s">
        <v>424</v>
      </c>
      <c r="B211" s="10" t="s">
        <v>425</v>
      </c>
      <c r="C211" s="10" t="s">
        <v>680</v>
      </c>
      <c r="D211" s="19">
        <v>43881</v>
      </c>
      <c r="E211" s="19">
        <v>49460</v>
      </c>
      <c r="F211" s="16">
        <v>1620</v>
      </c>
      <c r="G211" s="16">
        <v>11250.12</v>
      </c>
      <c r="H211" s="16">
        <v>450</v>
      </c>
      <c r="I211" s="16">
        <f t="shared" si="3"/>
        <v>11700.12</v>
      </c>
    </row>
    <row r="212" spans="1:258" ht="27" customHeight="1">
      <c r="A212" s="8" t="s">
        <v>426</v>
      </c>
      <c r="B212" s="7" t="s">
        <v>427</v>
      </c>
      <c r="C212" s="7" t="s">
        <v>681</v>
      </c>
      <c r="D212" s="18">
        <v>44091</v>
      </c>
      <c r="E212" s="18">
        <v>56893</v>
      </c>
      <c r="F212" s="15">
        <v>32570.400000000001</v>
      </c>
      <c r="G212" s="15">
        <v>21529.85</v>
      </c>
      <c r="H212" s="15">
        <v>0</v>
      </c>
      <c r="I212" s="15">
        <f t="shared" si="3"/>
        <v>21529.85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</row>
    <row r="213" spans="1:258" s="9" customFormat="1" ht="27" customHeight="1">
      <c r="A213" s="11" t="s">
        <v>428</v>
      </c>
      <c r="B213" s="10" t="s">
        <v>62</v>
      </c>
      <c r="C213" s="10" t="s">
        <v>682</v>
      </c>
      <c r="D213" s="19">
        <v>44091</v>
      </c>
      <c r="E213" s="19">
        <v>53234</v>
      </c>
      <c r="F213" s="16">
        <v>9451.15</v>
      </c>
      <c r="G213" s="16">
        <v>6755.96</v>
      </c>
      <c r="H213" s="16">
        <v>0</v>
      </c>
      <c r="I213" s="16">
        <f t="shared" si="3"/>
        <v>6755.96</v>
      </c>
    </row>
    <row r="214" spans="1:258" ht="27" customHeight="1">
      <c r="A214" s="8" t="s">
        <v>429</v>
      </c>
      <c r="B214" s="7" t="s">
        <v>430</v>
      </c>
      <c r="C214" s="7" t="s">
        <v>683</v>
      </c>
      <c r="D214" s="18">
        <v>44147</v>
      </c>
      <c r="E214" s="18">
        <v>53307</v>
      </c>
      <c r="F214" s="15">
        <v>103.84</v>
      </c>
      <c r="G214" s="15">
        <v>0</v>
      </c>
      <c r="H214" s="15">
        <v>0</v>
      </c>
      <c r="I214" s="15">
        <f t="shared" si="3"/>
        <v>0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</row>
    <row r="215" spans="1:258" s="9" customFormat="1" ht="27" customHeight="1">
      <c r="A215" s="11" t="s">
        <v>431</v>
      </c>
      <c r="B215" s="10" t="s">
        <v>22</v>
      </c>
      <c r="C215" s="10" t="s">
        <v>683</v>
      </c>
      <c r="D215" s="19">
        <v>44147</v>
      </c>
      <c r="E215" s="19">
        <v>53314</v>
      </c>
      <c r="F215" s="16">
        <v>103.45</v>
      </c>
      <c r="G215" s="16">
        <v>0</v>
      </c>
      <c r="H215" s="16">
        <v>0</v>
      </c>
      <c r="I215" s="16">
        <f t="shared" si="3"/>
        <v>0</v>
      </c>
    </row>
    <row r="216" spans="1:258" ht="27" customHeight="1">
      <c r="A216" s="8" t="s">
        <v>432</v>
      </c>
      <c r="B216" s="7" t="s">
        <v>15</v>
      </c>
      <c r="C216" s="7" t="s">
        <v>683</v>
      </c>
      <c r="D216" s="18">
        <v>44147</v>
      </c>
      <c r="E216" s="18">
        <v>53307</v>
      </c>
      <c r="F216" s="15">
        <v>103.81</v>
      </c>
      <c r="G216" s="15">
        <v>0</v>
      </c>
      <c r="H216" s="15">
        <v>0</v>
      </c>
      <c r="I216" s="15">
        <f t="shared" si="3"/>
        <v>0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</row>
    <row r="217" spans="1:258" s="9" customFormat="1" ht="27" customHeight="1">
      <c r="A217" s="11" t="s">
        <v>433</v>
      </c>
      <c r="B217" s="10" t="s">
        <v>434</v>
      </c>
      <c r="C217" s="10" t="s">
        <v>683</v>
      </c>
      <c r="D217" s="19">
        <v>44147</v>
      </c>
      <c r="E217" s="19">
        <v>53310</v>
      </c>
      <c r="F217" s="16">
        <v>103.86</v>
      </c>
      <c r="G217" s="16">
        <v>0</v>
      </c>
      <c r="H217" s="16">
        <v>0</v>
      </c>
      <c r="I217" s="16">
        <f t="shared" si="3"/>
        <v>0</v>
      </c>
    </row>
    <row r="218" spans="1:258" ht="27" customHeight="1">
      <c r="A218" s="8" t="s">
        <v>435</v>
      </c>
      <c r="B218" s="7" t="s">
        <v>436</v>
      </c>
      <c r="C218" s="7" t="s">
        <v>683</v>
      </c>
      <c r="D218" s="18">
        <v>44147</v>
      </c>
      <c r="E218" s="18">
        <v>53307</v>
      </c>
      <c r="F218" s="15">
        <v>207.5</v>
      </c>
      <c r="G218" s="15">
        <v>0</v>
      </c>
      <c r="H218" s="15">
        <v>0</v>
      </c>
      <c r="I218" s="15">
        <f t="shared" si="3"/>
        <v>0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</row>
    <row r="219" spans="1:258" s="9" customFormat="1" ht="27" customHeight="1">
      <c r="A219" s="11" t="s">
        <v>437</v>
      </c>
      <c r="B219" s="10" t="s">
        <v>20</v>
      </c>
      <c r="C219" s="10" t="s">
        <v>683</v>
      </c>
      <c r="D219" s="19">
        <v>44147</v>
      </c>
      <c r="E219" s="19">
        <v>53315</v>
      </c>
      <c r="F219" s="16">
        <v>103.86</v>
      </c>
      <c r="G219" s="16">
        <v>0</v>
      </c>
      <c r="H219" s="16">
        <v>0</v>
      </c>
      <c r="I219" s="16">
        <f t="shared" si="3"/>
        <v>0</v>
      </c>
    </row>
    <row r="220" spans="1:258" ht="27" customHeight="1">
      <c r="A220" s="8" t="s">
        <v>438</v>
      </c>
      <c r="B220" s="7" t="s">
        <v>439</v>
      </c>
      <c r="C220" s="7" t="s">
        <v>683</v>
      </c>
      <c r="D220" s="18">
        <v>44147</v>
      </c>
      <c r="E220" s="18">
        <v>53307</v>
      </c>
      <c r="F220" s="15">
        <v>103.86</v>
      </c>
      <c r="G220" s="15">
        <v>0</v>
      </c>
      <c r="H220" s="15">
        <v>0</v>
      </c>
      <c r="I220" s="15">
        <f t="shared" si="3"/>
        <v>0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</row>
    <row r="221" spans="1:258" s="9" customFormat="1" ht="27" customHeight="1">
      <c r="A221" s="11" t="s">
        <v>440</v>
      </c>
      <c r="B221" s="10" t="s">
        <v>441</v>
      </c>
      <c r="C221" s="10" t="s">
        <v>683</v>
      </c>
      <c r="D221" s="19">
        <v>44147</v>
      </c>
      <c r="E221" s="19">
        <v>53310</v>
      </c>
      <c r="F221" s="16">
        <v>103.96</v>
      </c>
      <c r="G221" s="16">
        <v>0</v>
      </c>
      <c r="H221" s="16">
        <v>0</v>
      </c>
      <c r="I221" s="16">
        <f t="shared" si="3"/>
        <v>0</v>
      </c>
    </row>
    <row r="222" spans="1:258" ht="27" customHeight="1">
      <c r="A222" s="8" t="s">
        <v>442</v>
      </c>
      <c r="B222" s="7" t="s">
        <v>443</v>
      </c>
      <c r="C222" s="7" t="s">
        <v>683</v>
      </c>
      <c r="D222" s="18">
        <v>44147</v>
      </c>
      <c r="E222" s="18">
        <v>53307</v>
      </c>
      <c r="F222" s="15">
        <v>203.78</v>
      </c>
      <c r="G222" s="15">
        <v>0</v>
      </c>
      <c r="H222" s="15">
        <v>0</v>
      </c>
      <c r="I222" s="15">
        <f t="shared" si="3"/>
        <v>0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</row>
    <row r="223" spans="1:258" s="9" customFormat="1" ht="27" customHeight="1">
      <c r="A223" s="11" t="s">
        <v>444</v>
      </c>
      <c r="B223" s="10" t="s">
        <v>16</v>
      </c>
      <c r="C223" s="10" t="s">
        <v>683</v>
      </c>
      <c r="D223" s="19">
        <v>44147</v>
      </c>
      <c r="E223" s="19">
        <v>53317</v>
      </c>
      <c r="F223" s="16">
        <v>103.9</v>
      </c>
      <c r="G223" s="16">
        <v>0</v>
      </c>
      <c r="H223" s="16">
        <v>0</v>
      </c>
      <c r="I223" s="16">
        <f t="shared" si="3"/>
        <v>0</v>
      </c>
    </row>
    <row r="224" spans="1:258" ht="27" customHeight="1">
      <c r="A224" s="8" t="s">
        <v>445</v>
      </c>
      <c r="B224" s="7" t="s">
        <v>21</v>
      </c>
      <c r="C224" s="7" t="s">
        <v>683</v>
      </c>
      <c r="D224" s="18">
        <v>44147</v>
      </c>
      <c r="E224" s="18">
        <v>53307</v>
      </c>
      <c r="F224" s="15">
        <v>207.48</v>
      </c>
      <c r="G224" s="15">
        <v>0</v>
      </c>
      <c r="H224" s="15">
        <v>0</v>
      </c>
      <c r="I224" s="15">
        <f t="shared" si="3"/>
        <v>0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</row>
    <row r="225" spans="1:258" s="9" customFormat="1" ht="27" customHeight="1">
      <c r="A225" s="11" t="s">
        <v>446</v>
      </c>
      <c r="B225" s="10" t="s">
        <v>447</v>
      </c>
      <c r="C225" s="10" t="s">
        <v>684</v>
      </c>
      <c r="D225" s="19">
        <v>44091</v>
      </c>
      <c r="E225" s="19">
        <v>51424</v>
      </c>
      <c r="F225" s="16">
        <v>750</v>
      </c>
      <c r="G225" s="16">
        <v>443.89</v>
      </c>
      <c r="H225" s="16">
        <v>0</v>
      </c>
      <c r="I225" s="16">
        <f t="shared" si="3"/>
        <v>443.89</v>
      </c>
    </row>
    <row r="226" spans="1:258" ht="27" customHeight="1">
      <c r="A226" s="8" t="s">
        <v>448</v>
      </c>
      <c r="B226" s="7" t="s">
        <v>19</v>
      </c>
      <c r="C226" s="7" t="s">
        <v>683</v>
      </c>
      <c r="D226" s="18">
        <v>44147</v>
      </c>
      <c r="E226" s="18">
        <v>53314</v>
      </c>
      <c r="F226" s="15">
        <v>103.83</v>
      </c>
      <c r="G226" s="15">
        <v>0</v>
      </c>
      <c r="H226" s="15">
        <v>0</v>
      </c>
      <c r="I226" s="15">
        <v>0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</row>
    <row r="227" spans="1:258" s="9" customFormat="1" ht="27" customHeight="1">
      <c r="A227" s="11" t="s">
        <v>449</v>
      </c>
      <c r="B227" s="10" t="s">
        <v>450</v>
      </c>
      <c r="C227" s="10" t="s">
        <v>683</v>
      </c>
      <c r="D227" s="19">
        <v>44147</v>
      </c>
      <c r="E227" s="19">
        <v>53307</v>
      </c>
      <c r="F227" s="16">
        <v>112.28</v>
      </c>
      <c r="G227" s="16">
        <v>0</v>
      </c>
      <c r="H227" s="16">
        <v>0</v>
      </c>
      <c r="I227" s="16">
        <v>0</v>
      </c>
    </row>
    <row r="228" spans="1:258" ht="27" customHeight="1">
      <c r="A228" s="8" t="s">
        <v>451</v>
      </c>
      <c r="B228" s="7" t="s">
        <v>17</v>
      </c>
      <c r="C228" s="7" t="s">
        <v>683</v>
      </c>
      <c r="D228" s="18">
        <v>44147</v>
      </c>
      <c r="E228" s="18">
        <v>53307</v>
      </c>
      <c r="F228" s="15">
        <v>103.83</v>
      </c>
      <c r="G228" s="15">
        <v>0</v>
      </c>
      <c r="H228" s="15">
        <v>0</v>
      </c>
      <c r="I228" s="15">
        <v>0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</row>
    <row r="229" spans="1:258" s="9" customFormat="1" ht="27" customHeight="1">
      <c r="A229" s="11" t="s">
        <v>452</v>
      </c>
      <c r="B229" s="10" t="s">
        <v>453</v>
      </c>
      <c r="C229" s="10" t="s">
        <v>685</v>
      </c>
      <c r="D229" s="19">
        <v>44147</v>
      </c>
      <c r="E229" s="19">
        <v>53307</v>
      </c>
      <c r="F229" s="16">
        <v>207.64</v>
      </c>
      <c r="G229" s="16">
        <v>0</v>
      </c>
      <c r="H229" s="16">
        <v>0</v>
      </c>
      <c r="I229" s="16">
        <v>0</v>
      </c>
    </row>
    <row r="230" spans="1:258" ht="27" customHeight="1">
      <c r="A230" s="8" t="s">
        <v>55</v>
      </c>
      <c r="B230" s="7" t="s">
        <v>54</v>
      </c>
      <c r="C230" s="7" t="s">
        <v>686</v>
      </c>
      <c r="D230" s="18">
        <v>42999</v>
      </c>
      <c r="E230" s="18">
        <v>48116</v>
      </c>
      <c r="F230" s="15">
        <v>1050</v>
      </c>
      <c r="G230" s="15">
        <v>10040.040000000001</v>
      </c>
      <c r="H230" s="15">
        <v>468</v>
      </c>
      <c r="I230" s="15">
        <f t="shared" si="3"/>
        <v>10508.04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</row>
    <row r="231" spans="1:258" s="9" customFormat="1" ht="27" customHeight="1">
      <c r="A231" s="11" t="s">
        <v>53</v>
      </c>
      <c r="B231" s="10" t="s">
        <v>52</v>
      </c>
      <c r="C231" s="10" t="s">
        <v>687</v>
      </c>
      <c r="D231" s="19">
        <v>24471</v>
      </c>
      <c r="E231" s="19">
        <v>46737</v>
      </c>
      <c r="F231" s="16">
        <v>191.14</v>
      </c>
      <c r="G231" s="16">
        <v>68.680000000000007</v>
      </c>
      <c r="H231" s="16">
        <v>13.73</v>
      </c>
      <c r="I231" s="16">
        <f t="shared" si="3"/>
        <v>82.410000000000011</v>
      </c>
    </row>
    <row r="232" spans="1:258" ht="27" customHeight="1">
      <c r="A232" s="8" t="s">
        <v>51</v>
      </c>
      <c r="B232" s="7" t="s">
        <v>50</v>
      </c>
      <c r="C232" s="7" t="s">
        <v>688</v>
      </c>
      <c r="D232" s="18">
        <v>42213</v>
      </c>
      <c r="E232" s="18">
        <v>47685</v>
      </c>
      <c r="F232" s="15">
        <v>6368.86</v>
      </c>
      <c r="G232" s="15">
        <v>17941.060000000001</v>
      </c>
      <c r="H232" s="15">
        <v>6000</v>
      </c>
      <c r="I232" s="15">
        <f t="shared" si="3"/>
        <v>23941.06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</row>
    <row r="233" spans="1:258" s="9" customFormat="1" ht="26.25" customHeight="1">
      <c r="A233" s="11" t="s">
        <v>49</v>
      </c>
      <c r="B233" s="10" t="s">
        <v>46</v>
      </c>
      <c r="C233" s="10" t="s">
        <v>689</v>
      </c>
      <c r="D233" s="19">
        <v>34333</v>
      </c>
      <c r="E233" s="19">
        <v>44214</v>
      </c>
      <c r="F233" s="16">
        <v>81.900000000000006</v>
      </c>
      <c r="G233" s="16">
        <v>230.4</v>
      </c>
      <c r="H233" s="16">
        <v>767.16</v>
      </c>
      <c r="I233" s="16">
        <f t="shared" si="3"/>
        <v>997.56</v>
      </c>
    </row>
    <row r="234" spans="1:258" ht="27" customHeight="1">
      <c r="A234" s="8" t="s">
        <v>48</v>
      </c>
      <c r="B234" s="7" t="s">
        <v>46</v>
      </c>
      <c r="C234" s="7" t="s">
        <v>690</v>
      </c>
      <c r="D234" s="18">
        <v>33346</v>
      </c>
      <c r="E234" s="18">
        <v>44214</v>
      </c>
      <c r="F234" s="15">
        <v>0</v>
      </c>
      <c r="G234" s="15">
        <v>0</v>
      </c>
      <c r="H234" s="15">
        <v>2326.7399999999998</v>
      </c>
      <c r="I234" s="15">
        <f t="shared" si="3"/>
        <v>2326.7399999999998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</row>
    <row r="235" spans="1:258" s="9" customFormat="1" ht="27" customHeight="1">
      <c r="A235" s="11" t="s">
        <v>47</v>
      </c>
      <c r="B235" s="10" t="s">
        <v>46</v>
      </c>
      <c r="C235" s="10" t="s">
        <v>691</v>
      </c>
      <c r="D235" s="19">
        <v>36006</v>
      </c>
      <c r="E235" s="19">
        <v>44214</v>
      </c>
      <c r="F235" s="16">
        <v>0</v>
      </c>
      <c r="G235" s="16">
        <v>0</v>
      </c>
      <c r="H235" s="16">
        <v>0</v>
      </c>
      <c r="I235" s="16">
        <f t="shared" si="3"/>
        <v>0</v>
      </c>
    </row>
    <row r="236" spans="1:258" ht="27" customHeight="1">
      <c r="A236" s="8" t="s">
        <v>454</v>
      </c>
      <c r="B236" s="7" t="s">
        <v>247</v>
      </c>
      <c r="C236" s="7" t="s">
        <v>529</v>
      </c>
      <c r="D236" s="18">
        <v>43983</v>
      </c>
      <c r="E236" s="18">
        <v>45058</v>
      </c>
      <c r="F236" s="15">
        <v>262.98</v>
      </c>
      <c r="G236" s="15">
        <v>5447.36</v>
      </c>
      <c r="H236" s="15">
        <v>889.2</v>
      </c>
      <c r="I236" s="15">
        <f t="shared" si="3"/>
        <v>6336.5599999999995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</row>
    <row r="237" spans="1:258" s="9" customFormat="1" ht="27" customHeight="1">
      <c r="A237" s="11" t="s">
        <v>404</v>
      </c>
      <c r="B237" s="10" t="s">
        <v>26</v>
      </c>
      <c r="C237" s="10" t="s">
        <v>706</v>
      </c>
      <c r="D237" s="19">
        <v>43665</v>
      </c>
      <c r="E237" s="19">
        <v>44728</v>
      </c>
      <c r="F237" s="16">
        <v>0</v>
      </c>
      <c r="G237" s="16">
        <v>58091.55</v>
      </c>
      <c r="H237" s="16">
        <v>5943.34</v>
      </c>
      <c r="I237" s="16">
        <f t="shared" si="3"/>
        <v>64034.89</v>
      </c>
    </row>
    <row r="238" spans="1:258" ht="27" customHeight="1">
      <c r="A238" s="8" t="s">
        <v>44</v>
      </c>
      <c r="B238" s="7" t="s">
        <v>43</v>
      </c>
      <c r="C238" s="7" t="s">
        <v>692</v>
      </c>
      <c r="D238" s="18">
        <v>43298</v>
      </c>
      <c r="E238" s="18">
        <v>43921</v>
      </c>
      <c r="F238" s="15">
        <v>0</v>
      </c>
      <c r="G238" s="15">
        <v>1980.57</v>
      </c>
      <c r="H238" s="15">
        <v>497.27</v>
      </c>
      <c r="I238" s="15">
        <f t="shared" si="3"/>
        <v>2477.84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</row>
    <row r="239" spans="1:258" s="9" customFormat="1" ht="27" customHeight="1">
      <c r="A239" s="11" t="s">
        <v>42</v>
      </c>
      <c r="B239" s="10" t="s">
        <v>41</v>
      </c>
      <c r="C239" s="10" t="s">
        <v>707</v>
      </c>
      <c r="D239" s="19">
        <v>43994</v>
      </c>
      <c r="E239" s="19">
        <v>45138</v>
      </c>
      <c r="F239" s="16">
        <v>39337</v>
      </c>
      <c r="G239" s="16">
        <v>5104.1000000000004</v>
      </c>
      <c r="H239" s="16">
        <v>3750</v>
      </c>
      <c r="I239" s="16">
        <f t="shared" si="3"/>
        <v>8854.1</v>
      </c>
    </row>
    <row r="240" spans="1:258" ht="27" customHeight="1">
      <c r="A240" s="8" t="s">
        <v>40</v>
      </c>
      <c r="B240" s="7" t="s">
        <v>39</v>
      </c>
      <c r="C240" s="7" t="s">
        <v>693</v>
      </c>
      <c r="D240" s="18">
        <v>32887</v>
      </c>
      <c r="E240" s="18">
        <v>69412</v>
      </c>
      <c r="F240" s="15">
        <v>72</v>
      </c>
      <c r="G240" s="15">
        <v>696.03</v>
      </c>
      <c r="H240" s="15">
        <v>0</v>
      </c>
      <c r="I240" s="15">
        <f t="shared" si="3"/>
        <v>696.03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</row>
    <row r="241" spans="1:258" s="9" customFormat="1" ht="27" customHeight="1">
      <c r="A241" s="11" t="s">
        <v>38</v>
      </c>
      <c r="B241" s="10" t="s">
        <v>25</v>
      </c>
      <c r="C241" s="10" t="s">
        <v>694</v>
      </c>
      <c r="D241" s="19">
        <v>39289</v>
      </c>
      <c r="E241" s="19">
        <v>69605</v>
      </c>
      <c r="F241" s="16">
        <v>52.7</v>
      </c>
      <c r="G241" s="16">
        <v>0</v>
      </c>
      <c r="H241" s="16">
        <v>0</v>
      </c>
      <c r="I241" s="16">
        <f t="shared" si="3"/>
        <v>0</v>
      </c>
    </row>
    <row r="242" spans="1:258" ht="27" customHeight="1">
      <c r="A242" s="8" t="s">
        <v>37</v>
      </c>
      <c r="B242" s="7" t="s">
        <v>36</v>
      </c>
      <c r="C242" s="7" t="s">
        <v>695</v>
      </c>
      <c r="D242" s="18">
        <v>43168</v>
      </c>
      <c r="E242" s="18">
        <v>44288</v>
      </c>
      <c r="F242" s="15">
        <v>50</v>
      </c>
      <c r="G242" s="15">
        <v>2180.0500000000002</v>
      </c>
      <c r="H242" s="15">
        <v>41.65</v>
      </c>
      <c r="I242" s="15">
        <f t="shared" si="3"/>
        <v>2221.7000000000003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</row>
    <row r="243" spans="1:258" s="9" customFormat="1" ht="27" customHeight="1">
      <c r="A243" s="11" t="s">
        <v>35</v>
      </c>
      <c r="B243" s="10" t="s">
        <v>34</v>
      </c>
      <c r="C243" s="10" t="s">
        <v>696</v>
      </c>
      <c r="D243" s="19">
        <v>43663</v>
      </c>
      <c r="E243" s="19">
        <v>44851</v>
      </c>
      <c r="F243" s="16">
        <v>2000</v>
      </c>
      <c r="G243" s="16">
        <v>5626.4</v>
      </c>
      <c r="H243" s="16">
        <v>1125.28</v>
      </c>
      <c r="I243" s="16">
        <f t="shared" si="3"/>
        <v>6751.6799999999994</v>
      </c>
    </row>
    <row r="244" spans="1:258" ht="27" customHeight="1">
      <c r="A244" s="8" t="s">
        <v>33</v>
      </c>
      <c r="B244" s="7" t="s">
        <v>32</v>
      </c>
      <c r="C244" s="7" t="s">
        <v>697</v>
      </c>
      <c r="D244" s="18">
        <v>44007</v>
      </c>
      <c r="E244" s="18">
        <v>45175</v>
      </c>
      <c r="F244" s="15">
        <v>15084.5</v>
      </c>
      <c r="G244" s="15">
        <v>48454.01</v>
      </c>
      <c r="H244" s="15">
        <v>580.34</v>
      </c>
      <c r="I244" s="15">
        <f t="shared" si="3"/>
        <v>49034.35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</row>
    <row r="245" spans="1:258" s="9" customFormat="1" ht="27" customHeight="1">
      <c r="A245" s="11" t="s">
        <v>405</v>
      </c>
      <c r="B245" s="10" t="s">
        <v>406</v>
      </c>
      <c r="C245" s="10" t="s">
        <v>698</v>
      </c>
      <c r="D245" s="19">
        <v>43683</v>
      </c>
      <c r="E245" s="19">
        <v>44795</v>
      </c>
      <c r="F245" s="16">
        <v>713</v>
      </c>
      <c r="G245" s="16">
        <v>20723.41</v>
      </c>
      <c r="H245" s="16">
        <v>594</v>
      </c>
      <c r="I245" s="16">
        <f t="shared" si="3"/>
        <v>21317.41</v>
      </c>
    </row>
    <row r="246" spans="1:258" ht="27" customHeight="1">
      <c r="A246" s="8" t="s">
        <v>31</v>
      </c>
      <c r="B246" s="7" t="s">
        <v>30</v>
      </c>
      <c r="C246" s="7" t="s">
        <v>699</v>
      </c>
      <c r="D246" s="18">
        <v>43187</v>
      </c>
      <c r="E246" s="18">
        <v>44413</v>
      </c>
      <c r="F246" s="15">
        <v>480</v>
      </c>
      <c r="G246" s="15">
        <v>9638.27</v>
      </c>
      <c r="H246" s="15">
        <v>1200</v>
      </c>
      <c r="I246" s="15">
        <f t="shared" si="3"/>
        <v>10838.27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</row>
    <row r="247" spans="1:258" s="9" customFormat="1" ht="27" customHeight="1">
      <c r="A247" s="11" t="s">
        <v>361</v>
      </c>
      <c r="B247" s="10" t="s">
        <v>149</v>
      </c>
      <c r="C247" s="10" t="s">
        <v>700</v>
      </c>
      <c r="D247" s="19">
        <v>43124</v>
      </c>
      <c r="E247" s="19">
        <v>44232</v>
      </c>
      <c r="F247" s="16">
        <v>15</v>
      </c>
      <c r="G247" s="16">
        <v>58.79</v>
      </c>
      <c r="H247" s="16">
        <v>11.75</v>
      </c>
      <c r="I247" s="16">
        <f t="shared" si="3"/>
        <v>70.539999999999992</v>
      </c>
    </row>
    <row r="248" spans="1:258" ht="27" customHeight="1">
      <c r="A248" s="8" t="s">
        <v>362</v>
      </c>
      <c r="B248" s="7" t="s">
        <v>363</v>
      </c>
      <c r="C248" s="7" t="s">
        <v>701</v>
      </c>
      <c r="D248" s="18">
        <v>43152</v>
      </c>
      <c r="E248" s="18">
        <v>44254</v>
      </c>
      <c r="F248" s="15">
        <v>16.7</v>
      </c>
      <c r="G248" s="15">
        <v>1379.42</v>
      </c>
      <c r="H248" s="15">
        <v>9.4499999999999993</v>
      </c>
      <c r="I248" s="15">
        <f t="shared" si="3"/>
        <v>1388.8700000000001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</row>
    <row r="249" spans="1:258" s="9" customFormat="1" ht="27" customHeight="1">
      <c r="A249" s="11" t="s">
        <v>364</v>
      </c>
      <c r="B249" s="10" t="s">
        <v>365</v>
      </c>
      <c r="C249" s="10" t="s">
        <v>702</v>
      </c>
      <c r="D249" s="19">
        <v>43213</v>
      </c>
      <c r="E249" s="19">
        <v>44313</v>
      </c>
      <c r="F249" s="16">
        <v>2109</v>
      </c>
      <c r="G249" s="16">
        <v>14017.19</v>
      </c>
      <c r="H249" s="16">
        <v>1200</v>
      </c>
      <c r="I249" s="16">
        <f t="shared" si="3"/>
        <v>15217.19</v>
      </c>
    </row>
    <row r="250" spans="1:258" ht="27" customHeight="1">
      <c r="A250" s="8" t="s">
        <v>366</v>
      </c>
      <c r="B250" s="7" t="s">
        <v>367</v>
      </c>
      <c r="C250" s="7" t="s">
        <v>703</v>
      </c>
      <c r="D250" s="18">
        <v>43258</v>
      </c>
      <c r="E250" s="18">
        <v>44360</v>
      </c>
      <c r="F250" s="15">
        <v>320</v>
      </c>
      <c r="G250" s="15">
        <v>4820.62</v>
      </c>
      <c r="H250" s="15">
        <v>180.04</v>
      </c>
      <c r="I250" s="15">
        <f t="shared" si="3"/>
        <v>5000.66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</row>
    <row r="251" spans="1:258" s="9" customFormat="1" ht="27" customHeight="1">
      <c r="A251" s="11" t="s">
        <v>368</v>
      </c>
      <c r="B251" s="10" t="s">
        <v>208</v>
      </c>
      <c r="C251" s="10" t="s">
        <v>704</v>
      </c>
      <c r="D251" s="19">
        <v>43263</v>
      </c>
      <c r="E251" s="19">
        <v>44360</v>
      </c>
      <c r="F251" s="16">
        <v>15000</v>
      </c>
      <c r="G251" s="16">
        <v>42198</v>
      </c>
      <c r="H251" s="16">
        <v>8439.6</v>
      </c>
      <c r="I251" s="16">
        <f t="shared" si="3"/>
        <v>50637.599999999999</v>
      </c>
    </row>
    <row r="252" spans="1:258" ht="27" customHeight="1">
      <c r="A252" s="8" t="s">
        <v>369</v>
      </c>
      <c r="B252" s="7" t="s">
        <v>370</v>
      </c>
      <c r="C252" s="7" t="s">
        <v>705</v>
      </c>
      <c r="D252" s="18">
        <v>43290</v>
      </c>
      <c r="E252" s="18">
        <v>44396</v>
      </c>
      <c r="F252" s="15">
        <v>14.4</v>
      </c>
      <c r="G252" s="15">
        <v>47.75</v>
      </c>
      <c r="H252" s="15">
        <v>1200</v>
      </c>
      <c r="I252" s="15">
        <f t="shared" si="3"/>
        <v>1247.75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</row>
    <row r="253" spans="1:258" s="9" customFormat="1" ht="27" customHeight="1">
      <c r="A253" s="11" t="s">
        <v>371</v>
      </c>
      <c r="B253" s="10" t="s">
        <v>372</v>
      </c>
      <c r="C253" s="10" t="s">
        <v>705</v>
      </c>
      <c r="D253" s="19">
        <v>43797</v>
      </c>
      <c r="E253" s="19">
        <v>44839</v>
      </c>
      <c r="F253" s="16">
        <v>13.94</v>
      </c>
      <c r="G253" s="16">
        <v>726.73</v>
      </c>
      <c r="H253" s="16">
        <v>240</v>
      </c>
      <c r="I253" s="16">
        <f t="shared" si="3"/>
        <v>966.73</v>
      </c>
    </row>
    <row r="254" spans="1:258" ht="27" customHeight="1">
      <c r="A254" s="8" t="s">
        <v>373</v>
      </c>
      <c r="B254" s="7" t="s">
        <v>374</v>
      </c>
      <c r="C254" s="7" t="s">
        <v>708</v>
      </c>
      <c r="D254" s="18">
        <v>43313</v>
      </c>
      <c r="E254" s="18">
        <v>44428</v>
      </c>
      <c r="F254" s="15">
        <v>62.19</v>
      </c>
      <c r="G254" s="15">
        <v>2005.9</v>
      </c>
      <c r="H254" s="15">
        <v>200</v>
      </c>
      <c r="I254" s="15">
        <f t="shared" si="3"/>
        <v>2205.9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</row>
    <row r="255" spans="1:258" s="9" customFormat="1" ht="27" customHeight="1">
      <c r="A255" s="11" t="s">
        <v>375</v>
      </c>
      <c r="B255" s="10" t="s">
        <v>26</v>
      </c>
      <c r="C255" s="10" t="s">
        <v>709</v>
      </c>
      <c r="D255" s="19">
        <v>43391</v>
      </c>
      <c r="E255" s="19">
        <v>44443</v>
      </c>
      <c r="F255" s="16">
        <v>19360</v>
      </c>
      <c r="G255" s="16">
        <v>54463.55</v>
      </c>
      <c r="H255" s="16">
        <v>10892.71</v>
      </c>
      <c r="I255" s="16">
        <f t="shared" si="3"/>
        <v>65356.26</v>
      </c>
    </row>
    <row r="256" spans="1:258" ht="27" customHeight="1">
      <c r="A256" s="8" t="s">
        <v>376</v>
      </c>
      <c r="B256" s="7" t="s">
        <v>160</v>
      </c>
      <c r="C256" s="7" t="s">
        <v>710</v>
      </c>
      <c r="D256" s="18">
        <v>43383</v>
      </c>
      <c r="E256" s="18">
        <v>44487</v>
      </c>
      <c r="F256" s="15">
        <v>71.150000000000006</v>
      </c>
      <c r="G256" s="15">
        <v>1934.19</v>
      </c>
      <c r="H256" s="15">
        <v>100</v>
      </c>
      <c r="I256" s="15">
        <f t="shared" si="3"/>
        <v>2034.19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</row>
    <row r="257" spans="1:258" s="9" customFormat="1" ht="27" customHeight="1">
      <c r="A257" s="11" t="s">
        <v>394</v>
      </c>
      <c r="B257" s="10" t="s">
        <v>395</v>
      </c>
      <c r="C257" s="10" t="s">
        <v>711</v>
      </c>
      <c r="D257" s="19">
        <v>43542</v>
      </c>
      <c r="E257" s="19">
        <v>44491</v>
      </c>
      <c r="F257" s="16">
        <v>259.32</v>
      </c>
      <c r="G257" s="16">
        <v>4935.16</v>
      </c>
      <c r="H257" s="16">
        <v>14096.61</v>
      </c>
      <c r="I257" s="16">
        <f t="shared" si="3"/>
        <v>19031.77</v>
      </c>
    </row>
    <row r="258" spans="1:258" ht="27" customHeight="1">
      <c r="A258" s="8" t="s">
        <v>377</v>
      </c>
      <c r="B258" s="7" t="s">
        <v>378</v>
      </c>
      <c r="C258" s="7" t="s">
        <v>712</v>
      </c>
      <c r="D258" s="18">
        <v>43423</v>
      </c>
      <c r="E258" s="18">
        <v>44540</v>
      </c>
      <c r="F258" s="15">
        <v>7150</v>
      </c>
      <c r="G258" s="15">
        <v>45545.68</v>
      </c>
      <c r="H258" s="15">
        <v>46197.39</v>
      </c>
      <c r="I258" s="15">
        <f t="shared" si="3"/>
        <v>91743.07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</row>
    <row r="259" spans="1:258" s="9" customFormat="1" ht="27" customHeight="1">
      <c r="A259" s="11" t="s">
        <v>379</v>
      </c>
      <c r="B259" s="10" t="s">
        <v>27</v>
      </c>
      <c r="C259" s="10" t="s">
        <v>713</v>
      </c>
      <c r="D259" s="19">
        <v>43438</v>
      </c>
      <c r="E259" s="19">
        <v>44530</v>
      </c>
      <c r="F259" s="16">
        <v>9035.1299999999992</v>
      </c>
      <c r="G259" s="16">
        <v>25417.62</v>
      </c>
      <c r="H259" s="16">
        <v>5083.5200000000004</v>
      </c>
      <c r="I259" s="16">
        <f t="shared" si="3"/>
        <v>30501.14</v>
      </c>
    </row>
    <row r="260" spans="1:258" ht="27" customHeight="1">
      <c r="A260" s="8" t="s">
        <v>397</v>
      </c>
      <c r="B260" s="7" t="s">
        <v>300</v>
      </c>
      <c r="C260" s="7" t="s">
        <v>727</v>
      </c>
      <c r="D260" s="18">
        <v>43588</v>
      </c>
      <c r="E260" s="18">
        <v>44688</v>
      </c>
      <c r="F260" s="15">
        <v>1536</v>
      </c>
      <c r="G260" s="15">
        <v>7408.9</v>
      </c>
      <c r="H260" s="15">
        <v>678.11</v>
      </c>
      <c r="I260" s="15">
        <f t="shared" si="3"/>
        <v>8087.0099999999993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</row>
    <row r="261" spans="1:258" s="9" customFormat="1" ht="27" customHeight="1">
      <c r="A261" s="11" t="s">
        <v>400</v>
      </c>
      <c r="B261" s="10" t="s">
        <v>401</v>
      </c>
      <c r="C261" s="10" t="s">
        <v>714</v>
      </c>
      <c r="D261" s="19">
        <v>43651</v>
      </c>
      <c r="E261" s="19">
        <v>44753</v>
      </c>
      <c r="F261" s="16">
        <v>4723.87</v>
      </c>
      <c r="G261" s="16">
        <v>19558.5</v>
      </c>
      <c r="H261" s="16">
        <v>2250</v>
      </c>
      <c r="I261" s="16">
        <f t="shared" si="3"/>
        <v>21808.5</v>
      </c>
    </row>
    <row r="262" spans="1:258" ht="27" customHeight="1">
      <c r="A262" s="8" t="s">
        <v>402</v>
      </c>
      <c r="B262" s="7" t="s">
        <v>403</v>
      </c>
      <c r="C262" s="7" t="s">
        <v>715</v>
      </c>
      <c r="D262" s="18">
        <v>43655</v>
      </c>
      <c r="E262" s="18">
        <v>44753</v>
      </c>
      <c r="F262" s="15">
        <v>1620</v>
      </c>
      <c r="G262" s="15">
        <v>16750.169999999998</v>
      </c>
      <c r="H262" s="15">
        <v>1200</v>
      </c>
      <c r="I262" s="15">
        <f t="shared" si="3"/>
        <v>17950.169999999998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</row>
    <row r="263" spans="1:258" s="9" customFormat="1" ht="27" customHeight="1">
      <c r="A263" s="11" t="s">
        <v>411</v>
      </c>
      <c r="B263" s="10" t="s">
        <v>163</v>
      </c>
      <c r="C263" s="10" t="s">
        <v>716</v>
      </c>
      <c r="D263" s="19">
        <v>43773</v>
      </c>
      <c r="E263" s="19">
        <v>44877</v>
      </c>
      <c r="F263" s="16">
        <v>10</v>
      </c>
      <c r="G263" s="16">
        <v>45.72</v>
      </c>
      <c r="H263" s="16">
        <v>45.72</v>
      </c>
      <c r="I263" s="16">
        <f t="shared" ref="I263:I286" si="4">G263+H263</f>
        <v>91.44</v>
      </c>
    </row>
    <row r="264" spans="1:258" ht="27" customHeight="1">
      <c r="A264" s="8" t="s">
        <v>455</v>
      </c>
      <c r="B264" s="7" t="s">
        <v>456</v>
      </c>
      <c r="C264" s="7" t="s">
        <v>728</v>
      </c>
      <c r="D264" s="18">
        <v>43866</v>
      </c>
      <c r="E264" s="18">
        <v>44196</v>
      </c>
      <c r="F264" s="15">
        <v>500</v>
      </c>
      <c r="G264" s="15">
        <v>1406.6</v>
      </c>
      <c r="H264" s="15">
        <v>281.32</v>
      </c>
      <c r="I264" s="15">
        <f t="shared" si="4"/>
        <v>1687.9199999999998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</row>
    <row r="265" spans="1:258" s="9" customFormat="1" ht="27" customHeight="1">
      <c r="A265" s="11" t="s">
        <v>457</v>
      </c>
      <c r="B265" s="10" t="s">
        <v>348</v>
      </c>
      <c r="C265" s="10" t="s">
        <v>647</v>
      </c>
      <c r="D265" s="19">
        <v>43867</v>
      </c>
      <c r="E265" s="19">
        <v>45186</v>
      </c>
      <c r="F265" s="16">
        <v>6910</v>
      </c>
      <c r="G265" s="16">
        <v>19439.21</v>
      </c>
      <c r="H265" s="16">
        <v>3887.84</v>
      </c>
      <c r="I265" s="16">
        <f t="shared" si="4"/>
        <v>23327.05</v>
      </c>
    </row>
    <row r="266" spans="1:258" ht="27" customHeight="1">
      <c r="A266" s="8" t="s">
        <v>458</v>
      </c>
      <c r="B266" s="7" t="s">
        <v>245</v>
      </c>
      <c r="C266" s="7" t="s">
        <v>729</v>
      </c>
      <c r="D266" s="18">
        <v>43851</v>
      </c>
      <c r="E266" s="18">
        <v>44196</v>
      </c>
      <c r="F266" s="15">
        <v>2325</v>
      </c>
      <c r="G266" s="15">
        <v>5939.74</v>
      </c>
      <c r="H266" s="15">
        <v>1187.94</v>
      </c>
      <c r="I266" s="15">
        <f t="shared" si="4"/>
        <v>7127.68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</row>
    <row r="267" spans="1:258" s="9" customFormat="1" ht="27" customHeight="1">
      <c r="A267" s="11" t="s">
        <v>459</v>
      </c>
      <c r="B267" s="10" t="s">
        <v>23</v>
      </c>
      <c r="C267" s="10" t="s">
        <v>726</v>
      </c>
      <c r="D267" s="19">
        <v>43941</v>
      </c>
      <c r="E267" s="19">
        <v>45038</v>
      </c>
      <c r="F267" s="16">
        <v>200</v>
      </c>
      <c r="G267" s="16">
        <v>5638.42</v>
      </c>
      <c r="H267" s="16">
        <v>108.55</v>
      </c>
      <c r="I267" s="16">
        <f t="shared" si="4"/>
        <v>5746.97</v>
      </c>
    </row>
    <row r="268" spans="1:258" ht="27" customHeight="1">
      <c r="A268" s="8" t="s">
        <v>460</v>
      </c>
      <c r="B268" s="7" t="s">
        <v>160</v>
      </c>
      <c r="C268" s="7" t="s">
        <v>725</v>
      </c>
      <c r="D268" s="18">
        <v>43922</v>
      </c>
      <c r="E268" s="18">
        <v>45022</v>
      </c>
      <c r="F268" s="15">
        <v>28.8</v>
      </c>
      <c r="G268" s="15">
        <v>389.97</v>
      </c>
      <c r="H268" s="15">
        <v>389.97</v>
      </c>
      <c r="I268" s="15">
        <f t="shared" si="4"/>
        <v>779.94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</row>
    <row r="269" spans="1:258" s="9" customFormat="1" ht="27" customHeight="1">
      <c r="A269" s="11" t="s">
        <v>461</v>
      </c>
      <c r="B269" s="10" t="s">
        <v>91</v>
      </c>
      <c r="C269" s="10" t="s">
        <v>732</v>
      </c>
      <c r="D269" s="19">
        <v>43922</v>
      </c>
      <c r="E269" s="19">
        <v>44203</v>
      </c>
      <c r="F269" s="16">
        <v>4347.2</v>
      </c>
      <c r="G269" s="16">
        <v>19875.830000000002</v>
      </c>
      <c r="H269" s="16">
        <v>3975.16</v>
      </c>
      <c r="I269" s="16">
        <f t="shared" si="4"/>
        <v>23850.99</v>
      </c>
    </row>
    <row r="270" spans="1:258" ht="27" customHeight="1">
      <c r="A270" s="8" t="s">
        <v>462</v>
      </c>
      <c r="B270" s="7" t="s">
        <v>463</v>
      </c>
      <c r="C270" s="7" t="s">
        <v>717</v>
      </c>
      <c r="D270" s="18">
        <v>43983</v>
      </c>
      <c r="E270" s="18">
        <v>44286</v>
      </c>
      <c r="F270" s="15">
        <v>114340</v>
      </c>
      <c r="G270" s="15">
        <v>125140.21</v>
      </c>
      <c r="H270" s="15">
        <v>0</v>
      </c>
      <c r="I270" s="15">
        <f t="shared" si="4"/>
        <v>125140.21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</row>
    <row r="271" spans="1:258" s="9" customFormat="1" ht="27" customHeight="1">
      <c r="A271" s="11" t="s">
        <v>464</v>
      </c>
      <c r="B271" s="10" t="s">
        <v>465</v>
      </c>
      <c r="C271" s="10" t="s">
        <v>731</v>
      </c>
      <c r="D271" s="19">
        <v>43983</v>
      </c>
      <c r="E271" s="19">
        <v>45078</v>
      </c>
      <c r="F271" s="16">
        <v>0</v>
      </c>
      <c r="G271" s="16">
        <v>0</v>
      </c>
      <c r="H271" s="16">
        <v>0</v>
      </c>
      <c r="I271" s="16">
        <f t="shared" si="4"/>
        <v>0</v>
      </c>
    </row>
    <row r="272" spans="1:258" ht="27" customHeight="1">
      <c r="A272" s="20" t="s">
        <v>466</v>
      </c>
      <c r="B272" s="7" t="s">
        <v>467</v>
      </c>
      <c r="C272" s="7" t="s">
        <v>718</v>
      </c>
      <c r="D272" s="18">
        <v>44098</v>
      </c>
      <c r="E272" s="18">
        <v>45200</v>
      </c>
      <c r="F272" s="15">
        <v>2949.3</v>
      </c>
      <c r="G272" s="15">
        <v>1618.68</v>
      </c>
      <c r="H272" s="15">
        <v>372.95</v>
      </c>
      <c r="I272" s="15">
        <f t="shared" si="4"/>
        <v>1991.63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</row>
    <row r="273" spans="1:258" s="9" customFormat="1" ht="27" customHeight="1">
      <c r="A273" s="11" t="s">
        <v>468</v>
      </c>
      <c r="B273" s="10" t="s">
        <v>469</v>
      </c>
      <c r="C273" s="10" t="s">
        <v>719</v>
      </c>
      <c r="D273" s="19">
        <v>44130</v>
      </c>
      <c r="E273" s="19">
        <v>45235</v>
      </c>
      <c r="F273" s="16">
        <v>401</v>
      </c>
      <c r="G273" s="16">
        <v>1587.3</v>
      </c>
      <c r="H273" s="16">
        <v>229.51</v>
      </c>
      <c r="I273" s="16">
        <f t="shared" si="4"/>
        <v>1816.81</v>
      </c>
    </row>
    <row r="274" spans="1:258" ht="27" customHeight="1">
      <c r="A274" s="8" t="s">
        <v>470</v>
      </c>
      <c r="B274" s="7" t="s">
        <v>67</v>
      </c>
      <c r="C274" s="7" t="s">
        <v>720</v>
      </c>
      <c r="D274" s="18">
        <v>44144</v>
      </c>
      <c r="E274" s="18">
        <v>44890</v>
      </c>
      <c r="F274" s="15">
        <v>1560</v>
      </c>
      <c r="G274" s="15">
        <v>431.66</v>
      </c>
      <c r="H274" s="15">
        <v>86.33</v>
      </c>
      <c r="I274" s="15">
        <f t="shared" si="4"/>
        <v>517.99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  <c r="IX274" s="4"/>
    </row>
    <row r="275" spans="1:258" s="9" customFormat="1" ht="27" customHeight="1">
      <c r="A275" s="11" t="s">
        <v>471</v>
      </c>
      <c r="B275" s="10" t="s">
        <v>472</v>
      </c>
      <c r="C275" s="10" t="s">
        <v>721</v>
      </c>
      <c r="D275" s="19">
        <v>44154</v>
      </c>
      <c r="E275" s="19">
        <v>45257</v>
      </c>
      <c r="F275" s="16">
        <v>4842.18</v>
      </c>
      <c r="G275" s="16">
        <v>2543.1799999999998</v>
      </c>
      <c r="H275" s="16">
        <v>0</v>
      </c>
      <c r="I275" s="16">
        <f t="shared" si="4"/>
        <v>2543.1799999999998</v>
      </c>
    </row>
    <row r="276" spans="1:258" ht="27" customHeight="1">
      <c r="A276" s="8" t="s">
        <v>473</v>
      </c>
      <c r="B276" s="7" t="s">
        <v>67</v>
      </c>
      <c r="C276" s="7" t="s">
        <v>730</v>
      </c>
      <c r="D276" s="18">
        <v>44196</v>
      </c>
      <c r="E276" s="18">
        <v>44560</v>
      </c>
      <c r="F276" s="15">
        <v>19176</v>
      </c>
      <c r="G276" s="15">
        <v>25.44</v>
      </c>
      <c r="H276" s="15">
        <v>5.09</v>
      </c>
      <c r="I276" s="15">
        <f t="shared" si="4"/>
        <v>30.53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</row>
    <row r="277" spans="1:258" s="9" customFormat="1" ht="27" customHeight="1">
      <c r="A277" s="11" t="s">
        <v>14</v>
      </c>
      <c r="B277" s="10" t="s">
        <v>380</v>
      </c>
      <c r="C277" s="10" t="s">
        <v>722</v>
      </c>
      <c r="D277" s="19">
        <v>43994</v>
      </c>
      <c r="E277" s="19">
        <v>44043</v>
      </c>
      <c r="F277" s="16">
        <v>33.299999999999997</v>
      </c>
      <c r="G277" s="16">
        <v>579.73</v>
      </c>
      <c r="H277" s="16">
        <v>2000</v>
      </c>
      <c r="I277" s="16">
        <f t="shared" si="4"/>
        <v>2579.73</v>
      </c>
    </row>
    <row r="278" spans="1:258" ht="27" customHeight="1">
      <c r="A278" s="8" t="s">
        <v>13</v>
      </c>
      <c r="B278" s="7" t="s">
        <v>12</v>
      </c>
      <c r="C278" s="7" t="s">
        <v>722</v>
      </c>
      <c r="D278" s="18">
        <v>43994</v>
      </c>
      <c r="E278" s="18">
        <v>44043</v>
      </c>
      <c r="F278" s="15">
        <v>33.299999999999997</v>
      </c>
      <c r="G278" s="15">
        <v>579.73</v>
      </c>
      <c r="H278" s="15">
        <v>2000</v>
      </c>
      <c r="I278" s="15">
        <f t="shared" si="4"/>
        <v>2579.73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  <c r="IX278" s="4"/>
    </row>
    <row r="279" spans="1:258" s="9" customFormat="1" ht="27" customHeight="1">
      <c r="A279" s="11" t="s">
        <v>11</v>
      </c>
      <c r="B279" s="10" t="s">
        <v>10</v>
      </c>
      <c r="C279" s="10" t="s">
        <v>722</v>
      </c>
      <c r="D279" s="19">
        <v>43994</v>
      </c>
      <c r="E279" s="19">
        <v>44043</v>
      </c>
      <c r="F279" s="16">
        <v>33.299999999999997</v>
      </c>
      <c r="G279" s="16">
        <v>579.73</v>
      </c>
      <c r="H279" s="16">
        <v>2000</v>
      </c>
      <c r="I279" s="16">
        <f t="shared" si="4"/>
        <v>2579.73</v>
      </c>
    </row>
    <row r="280" spans="1:258" ht="27" customHeight="1">
      <c r="A280" s="8" t="s">
        <v>9</v>
      </c>
      <c r="B280" s="7" t="s">
        <v>8</v>
      </c>
      <c r="C280" s="7" t="s">
        <v>722</v>
      </c>
      <c r="D280" s="18">
        <v>43994</v>
      </c>
      <c r="E280" s="18">
        <v>44043</v>
      </c>
      <c r="F280" s="15">
        <v>33.299999999999997</v>
      </c>
      <c r="G280" s="15">
        <v>579.73</v>
      </c>
      <c r="H280" s="15">
        <v>2000</v>
      </c>
      <c r="I280" s="15">
        <f t="shared" si="4"/>
        <v>2579.73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</row>
    <row r="281" spans="1:258" s="9" customFormat="1" ht="27" customHeight="1">
      <c r="A281" s="11" t="s">
        <v>7</v>
      </c>
      <c r="B281" s="10" t="s">
        <v>6</v>
      </c>
      <c r="C281" s="10" t="s">
        <v>722</v>
      </c>
      <c r="D281" s="19">
        <v>43994</v>
      </c>
      <c r="E281" s="19">
        <v>44043</v>
      </c>
      <c r="F281" s="16">
        <v>33.299999999999997</v>
      </c>
      <c r="G281" s="16">
        <v>579.73</v>
      </c>
      <c r="H281" s="16">
        <v>2000</v>
      </c>
      <c r="I281" s="16">
        <f t="shared" si="4"/>
        <v>2579.73</v>
      </c>
    </row>
    <row r="282" spans="1:258" ht="27" customHeight="1">
      <c r="A282" s="8" t="s">
        <v>5</v>
      </c>
      <c r="B282" s="7" t="s">
        <v>4</v>
      </c>
      <c r="C282" s="7" t="s">
        <v>722</v>
      </c>
      <c r="D282" s="18">
        <v>43994</v>
      </c>
      <c r="E282" s="18">
        <v>44043</v>
      </c>
      <c r="F282" s="15">
        <v>33.299999999999997</v>
      </c>
      <c r="G282" s="15">
        <v>579.73</v>
      </c>
      <c r="H282" s="15">
        <v>2000</v>
      </c>
      <c r="I282" s="15">
        <f t="shared" si="4"/>
        <v>2579.73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</row>
    <row r="283" spans="1:258" s="9" customFormat="1" ht="27" customHeight="1">
      <c r="A283" s="11" t="s">
        <v>381</v>
      </c>
      <c r="B283" s="10" t="s">
        <v>382</v>
      </c>
      <c r="C283" s="10" t="s">
        <v>722</v>
      </c>
      <c r="D283" s="19">
        <v>43994</v>
      </c>
      <c r="E283" s="19">
        <v>44043</v>
      </c>
      <c r="F283" s="16">
        <v>33.299999999999997</v>
      </c>
      <c r="G283" s="16">
        <v>579.73</v>
      </c>
      <c r="H283" s="16">
        <v>2000</v>
      </c>
      <c r="I283" s="16">
        <f t="shared" si="4"/>
        <v>2579.73</v>
      </c>
    </row>
    <row r="284" spans="1:258" ht="27" customHeight="1">
      <c r="A284" s="8" t="s">
        <v>383</v>
      </c>
      <c r="B284" s="7" t="s">
        <v>382</v>
      </c>
      <c r="C284" s="7" t="s">
        <v>723</v>
      </c>
      <c r="D284" s="18">
        <v>44005</v>
      </c>
      <c r="E284" s="18">
        <v>44043</v>
      </c>
      <c r="F284" s="15">
        <v>24</v>
      </c>
      <c r="G284" s="15">
        <v>268.88</v>
      </c>
      <c r="H284" s="15">
        <v>1002.99</v>
      </c>
      <c r="I284" s="15">
        <f t="shared" si="4"/>
        <v>1271.8699999999999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</row>
    <row r="285" spans="1:258" s="9" customFormat="1" ht="27" customHeight="1">
      <c r="A285" s="11" t="s">
        <v>3</v>
      </c>
      <c r="B285" s="10" t="s">
        <v>2</v>
      </c>
      <c r="C285" s="10" t="s">
        <v>723</v>
      </c>
      <c r="D285" s="19">
        <v>44005</v>
      </c>
      <c r="E285" s="19">
        <v>44043</v>
      </c>
      <c r="F285" s="16">
        <v>24</v>
      </c>
      <c r="G285" s="16">
        <v>268.88</v>
      </c>
      <c r="H285" s="16">
        <v>1002.99</v>
      </c>
      <c r="I285" s="16">
        <f t="shared" si="4"/>
        <v>1271.8699999999999</v>
      </c>
    </row>
    <row r="286" spans="1:258" ht="27" customHeight="1">
      <c r="A286" s="21" t="s">
        <v>1</v>
      </c>
      <c r="B286" s="22" t="s">
        <v>0</v>
      </c>
      <c r="C286" s="22" t="s">
        <v>723</v>
      </c>
      <c r="D286" s="23">
        <v>44005</v>
      </c>
      <c r="E286" s="23">
        <v>44043</v>
      </c>
      <c r="F286" s="24">
        <v>24</v>
      </c>
      <c r="G286" s="24">
        <v>268.88</v>
      </c>
      <c r="H286" s="24">
        <v>1002.99</v>
      </c>
      <c r="I286" s="24">
        <f t="shared" si="4"/>
        <v>1271.8699999999999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</row>
    <row r="287" spans="1:258">
      <c r="A287" s="6"/>
      <c r="B287" s="4"/>
      <c r="C287" s="4"/>
      <c r="D287" s="5"/>
      <c r="E287" s="5"/>
      <c r="F287" s="5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  <c r="IX287" s="4"/>
    </row>
    <row r="288" spans="1:258">
      <c r="A288" s="6"/>
      <c r="B288" s="4"/>
      <c r="C288" s="4"/>
      <c r="D288" s="5"/>
      <c r="E288" s="5"/>
      <c r="F288" s="5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</row>
    <row r="289" spans="1:258">
      <c r="A289" s="6"/>
      <c r="B289" s="4"/>
      <c r="C289" s="4"/>
      <c r="D289" s="5"/>
      <c r="E289" s="5"/>
      <c r="F289" s="5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</row>
    <row r="290" spans="1:258">
      <c r="A290" s="6"/>
      <c r="B290" s="4"/>
      <c r="C290" s="4"/>
      <c r="D290" s="5"/>
      <c r="E290" s="5"/>
      <c r="F290" s="5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</row>
    <row r="291" spans="1:258">
      <c r="A291" s="6"/>
      <c r="B291" s="4"/>
      <c r="C291" s="4"/>
      <c r="D291" s="5"/>
      <c r="E291" s="5"/>
      <c r="F291" s="5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</row>
    <row r="292" spans="1:258">
      <c r="A292" s="6"/>
      <c r="B292" s="4"/>
      <c r="C292" s="4"/>
      <c r="D292" s="5"/>
      <c r="E292" s="5"/>
      <c r="F292" s="5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</row>
    <row r="293" spans="1:258">
      <c r="A293" s="6"/>
      <c r="B293" s="4"/>
      <c r="C293" s="4"/>
      <c r="D293" s="5"/>
      <c r="E293" s="5"/>
      <c r="F293" s="5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</row>
    <row r="294" spans="1:258">
      <c r="A294" s="6"/>
      <c r="B294" s="4"/>
      <c r="C294" s="4"/>
      <c r="D294" s="5"/>
      <c r="E294" s="5"/>
      <c r="F294" s="5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</row>
    <row r="295" spans="1:258">
      <c r="A295" s="6"/>
      <c r="B295" s="4"/>
      <c r="C295" s="4"/>
      <c r="D295" s="5"/>
      <c r="E295" s="5"/>
      <c r="F295" s="5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</row>
    <row r="296" spans="1:258">
      <c r="A296" s="6"/>
      <c r="B296" s="4"/>
      <c r="C296" s="4"/>
      <c r="D296" s="5"/>
      <c r="E296" s="5"/>
      <c r="F296" s="5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</row>
    <row r="297" spans="1:258">
      <c r="A297" s="6"/>
      <c r="B297" s="4"/>
      <c r="C297" s="4"/>
      <c r="D297" s="5"/>
      <c r="E297" s="5"/>
      <c r="F297" s="5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</row>
    <row r="298" spans="1:258">
      <c r="A298" s="6"/>
      <c r="B298" s="4"/>
      <c r="C298" s="4"/>
      <c r="D298" s="5"/>
      <c r="E298" s="5"/>
      <c r="F298" s="5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</row>
    <row r="299" spans="1:258">
      <c r="A299" s="6"/>
      <c r="B299" s="4"/>
      <c r="C299" s="4"/>
      <c r="D299" s="5"/>
      <c r="E299" s="5"/>
      <c r="F299" s="5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</row>
    <row r="300" spans="1:258">
      <c r="A300" s="6"/>
      <c r="B300" s="4"/>
      <c r="C300" s="4"/>
      <c r="D300" s="5"/>
      <c r="E300" s="5"/>
      <c r="F300" s="5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</row>
    <row r="301" spans="1:258">
      <c r="A301" s="6"/>
      <c r="B301" s="4"/>
      <c r="C301" s="4"/>
      <c r="D301" s="5"/>
      <c r="E301" s="5"/>
      <c r="F301" s="5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</row>
    <row r="302" spans="1:258">
      <c r="A302" s="6"/>
      <c r="B302" s="4"/>
      <c r="C302" s="4"/>
      <c r="D302" s="5"/>
      <c r="E302" s="5"/>
      <c r="F302" s="5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</row>
    <row r="303" spans="1:258">
      <c r="A303" s="6"/>
      <c r="B303" s="4"/>
      <c r="C303" s="4"/>
      <c r="D303" s="5"/>
      <c r="E303" s="5"/>
      <c r="F303" s="5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</row>
    <row r="304" spans="1:258">
      <c r="A304" s="6"/>
      <c r="B304" s="4"/>
      <c r="C304" s="4"/>
      <c r="D304" s="5"/>
      <c r="E304" s="5"/>
      <c r="F304" s="5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</row>
    <row r="305" spans="1:258">
      <c r="A305" s="6"/>
      <c r="B305" s="4"/>
      <c r="C305" s="4"/>
      <c r="D305" s="5"/>
      <c r="E305" s="5"/>
      <c r="F305" s="5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  <c r="IX305" s="4"/>
    </row>
    <row r="306" spans="1:258">
      <c r="A306" s="6"/>
      <c r="B306" s="4"/>
      <c r="C306" s="4"/>
      <c r="D306" s="5"/>
      <c r="E306" s="5"/>
      <c r="F306" s="5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</row>
    <row r="307" spans="1:258">
      <c r="A307" s="6"/>
      <c r="B307" s="4"/>
      <c r="C307" s="4"/>
      <c r="D307" s="5"/>
      <c r="E307" s="5"/>
      <c r="F307" s="5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</row>
    <row r="308" spans="1:258">
      <c r="A308" s="6"/>
      <c r="B308" s="4"/>
      <c r="C308" s="4"/>
      <c r="D308" s="5"/>
      <c r="E308" s="5"/>
      <c r="F308" s="5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</row>
    <row r="309" spans="1:258">
      <c r="A309" s="6"/>
      <c r="B309" s="4"/>
      <c r="C309" s="4"/>
      <c r="D309" s="5"/>
      <c r="E309" s="5"/>
      <c r="F309" s="5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</row>
    <row r="310" spans="1:258">
      <c r="A310" s="6"/>
      <c r="B310" s="4"/>
      <c r="C310" s="4"/>
      <c r="D310" s="5"/>
      <c r="E310" s="5"/>
      <c r="F310" s="5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  <c r="IX310" s="4"/>
    </row>
    <row r="311" spans="1:258">
      <c r="A311" s="6"/>
      <c r="B311" s="4"/>
      <c r="C311" s="4"/>
      <c r="D311" s="5"/>
      <c r="E311" s="5"/>
      <c r="F311" s="5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  <c r="IX311" s="4"/>
    </row>
    <row r="312" spans="1:258">
      <c r="A312" s="6"/>
      <c r="B312" s="4"/>
      <c r="C312" s="4"/>
      <c r="D312" s="5"/>
      <c r="E312" s="5"/>
      <c r="F312" s="5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</row>
    <row r="313" spans="1:258">
      <c r="A313" s="6"/>
      <c r="B313" s="4"/>
      <c r="C313" s="4"/>
      <c r="D313" s="5"/>
      <c r="E313" s="5"/>
      <c r="F313" s="5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  <c r="IX313" s="4"/>
    </row>
    <row r="314" spans="1:258">
      <c r="A314" s="6"/>
      <c r="B314" s="4"/>
      <c r="C314" s="4"/>
      <c r="D314" s="5"/>
      <c r="E314" s="5"/>
      <c r="F314" s="5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</row>
    <row r="315" spans="1:258">
      <c r="A315" s="6"/>
      <c r="B315" s="4"/>
      <c r="C315" s="4"/>
      <c r="D315" s="5"/>
      <c r="E315" s="5"/>
      <c r="F315" s="5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  <c r="IX315" s="4"/>
    </row>
    <row r="316" spans="1:258">
      <c r="A316" s="6"/>
      <c r="B316" s="4"/>
      <c r="C316" s="4"/>
      <c r="D316" s="5"/>
      <c r="E316" s="5"/>
      <c r="F316" s="5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  <c r="IW316" s="4"/>
      <c r="IX316" s="4"/>
    </row>
    <row r="317" spans="1:258">
      <c r="A317" s="6"/>
      <c r="B317" s="4"/>
      <c r="C317" s="4"/>
      <c r="D317" s="5"/>
      <c r="E317" s="5"/>
      <c r="F317" s="5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  <c r="IW317" s="4"/>
      <c r="IX317" s="4"/>
    </row>
    <row r="318" spans="1:258">
      <c r="A318" s="6"/>
      <c r="B318" s="4"/>
      <c r="C318" s="4"/>
      <c r="D318" s="5"/>
      <c r="E318" s="5"/>
      <c r="F318" s="5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  <c r="IX318" s="4"/>
    </row>
    <row r="319" spans="1:258">
      <c r="A319" s="6"/>
      <c r="B319" s="4"/>
      <c r="C319" s="4"/>
      <c r="D319" s="5"/>
      <c r="E319" s="5"/>
      <c r="F319" s="5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</row>
    <row r="320" spans="1:258">
      <c r="A320" s="6"/>
      <c r="B320" s="4"/>
      <c r="C320" s="4"/>
      <c r="D320" s="5"/>
      <c r="E320" s="5"/>
      <c r="F320" s="5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  <c r="IX320" s="4"/>
    </row>
    <row r="321" spans="1:258">
      <c r="A321" s="6"/>
      <c r="B321" s="4"/>
      <c r="C321" s="4"/>
      <c r="D321" s="5"/>
      <c r="E321" s="5"/>
      <c r="F321" s="5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4"/>
      <c r="IW321" s="4"/>
      <c r="IX321" s="4"/>
    </row>
    <row r="322" spans="1:258">
      <c r="A322" s="6"/>
      <c r="B322" s="4"/>
      <c r="C322" s="4"/>
      <c r="D322" s="5"/>
      <c r="E322" s="5"/>
      <c r="F322" s="5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  <c r="IX322" s="4"/>
    </row>
    <row r="323" spans="1:258">
      <c r="A323" s="6"/>
      <c r="B323" s="4"/>
      <c r="C323" s="4"/>
      <c r="D323" s="5"/>
      <c r="E323" s="5"/>
      <c r="F323" s="5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</row>
    <row r="324" spans="1:258">
      <c r="A324" s="6"/>
      <c r="B324" s="4"/>
      <c r="C324" s="4"/>
      <c r="D324" s="5"/>
      <c r="E324" s="5"/>
      <c r="F324" s="5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</row>
    <row r="325" spans="1:258">
      <c r="A325" s="6"/>
      <c r="B325" s="4"/>
      <c r="C325" s="4"/>
      <c r="D325" s="5"/>
      <c r="E325" s="5"/>
      <c r="F325" s="5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  <c r="IX325" s="4"/>
    </row>
    <row r="326" spans="1:258">
      <c r="A326" s="6"/>
      <c r="B326" s="4"/>
      <c r="C326" s="4"/>
      <c r="D326" s="5"/>
      <c r="E326" s="5"/>
      <c r="F326" s="5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</row>
    <row r="327" spans="1:258">
      <c r="A327" s="6"/>
      <c r="B327" s="4"/>
      <c r="C327" s="4"/>
      <c r="D327" s="5"/>
      <c r="E327" s="5"/>
      <c r="F327" s="5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</row>
    <row r="328" spans="1:258">
      <c r="A328" s="6"/>
      <c r="B328" s="4"/>
      <c r="C328" s="4"/>
      <c r="D328" s="5"/>
      <c r="E328" s="5"/>
      <c r="F328" s="5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  <c r="IX328" s="4"/>
    </row>
    <row r="329" spans="1:258">
      <c r="A329" s="6"/>
      <c r="B329" s="4"/>
      <c r="C329" s="4"/>
      <c r="D329" s="5"/>
      <c r="E329" s="5"/>
      <c r="F329" s="5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  <c r="IX329" s="4"/>
    </row>
    <row r="330" spans="1:258">
      <c r="A330" s="6"/>
      <c r="B330" s="4"/>
      <c r="C330" s="4"/>
      <c r="D330" s="5"/>
      <c r="E330" s="5"/>
      <c r="F330" s="5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  <c r="IX330" s="4"/>
    </row>
    <row r="331" spans="1:258">
      <c r="A331" s="6"/>
      <c r="B331" s="4"/>
      <c r="C331" s="4"/>
      <c r="D331" s="5"/>
      <c r="E331" s="5"/>
      <c r="F331" s="5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</row>
    <row r="332" spans="1:258">
      <c r="A332" s="6"/>
      <c r="B332" s="4"/>
      <c r="C332" s="4"/>
      <c r="D332" s="5"/>
      <c r="E332" s="5"/>
      <c r="F332" s="5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</row>
    <row r="333" spans="1:258">
      <c r="A333" s="6"/>
      <c r="B333" s="4"/>
      <c r="C333" s="4"/>
      <c r="D333" s="5"/>
      <c r="E333" s="5"/>
      <c r="F333" s="5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</row>
    <row r="334" spans="1:258">
      <c r="A334" s="6"/>
      <c r="B334" s="4"/>
      <c r="C334" s="4"/>
      <c r="D334" s="5"/>
      <c r="E334" s="5"/>
      <c r="F334" s="5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  <c r="IX334" s="4"/>
    </row>
    <row r="335" spans="1:258">
      <c r="A335" s="6"/>
      <c r="B335" s="4"/>
      <c r="C335" s="4"/>
      <c r="D335" s="5"/>
      <c r="E335" s="5"/>
      <c r="F335" s="5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  <c r="IX335" s="4"/>
    </row>
    <row r="336" spans="1:258">
      <c r="A336" s="6"/>
      <c r="B336" s="4"/>
      <c r="C336" s="4"/>
      <c r="D336" s="5"/>
      <c r="E336" s="5"/>
      <c r="F336" s="5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  <c r="IX336" s="4"/>
    </row>
    <row r="337" spans="1:258">
      <c r="A337" s="6"/>
      <c r="B337" s="4"/>
      <c r="C337" s="4"/>
      <c r="D337" s="5"/>
      <c r="E337" s="5"/>
      <c r="F337" s="5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</row>
    <row r="338" spans="1:258">
      <c r="A338" s="6"/>
      <c r="B338" s="4"/>
      <c r="C338" s="4"/>
      <c r="D338" s="5"/>
      <c r="E338" s="5"/>
      <c r="F338" s="5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</row>
    <row r="339" spans="1:258">
      <c r="A339" s="6"/>
      <c r="B339" s="4"/>
      <c r="C339" s="4"/>
      <c r="D339" s="5"/>
      <c r="E339" s="5"/>
      <c r="F339" s="5"/>
      <c r="G339" s="4"/>
      <c r="H339" s="4"/>
      <c r="I339" s="4"/>
    </row>
  </sheetData>
  <mergeCells count="4">
    <mergeCell ref="A1:I1"/>
    <mergeCell ref="A2:I2"/>
    <mergeCell ref="A3:I3"/>
    <mergeCell ref="A4:I4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(1)</vt:lpstr>
      <vt:lpstr>'3 (1)'!Área_de_impresión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Covadonga Bejar Llanes</cp:lastModifiedBy>
  <dcterms:created xsi:type="dcterms:W3CDTF">2019-04-11T14:04:45Z</dcterms:created>
  <dcterms:modified xsi:type="dcterms:W3CDTF">2021-06-10T11:11:42Z</dcterms:modified>
</cp:coreProperties>
</file>